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yco.mx@SSL@2078\DavWWWRoot\EVENTOS ESPECIALES\2019\"/>
    </mc:Choice>
  </mc:AlternateContent>
  <xr:revisionPtr revIDLastSave="0" documentId="13_ncr:1_{C70F7EAC-D6B1-4FE2-AB99-AC1CB67B2152}" xr6:coauthVersionLast="45" xr6:coauthVersionMax="45" xr10:uidLastSave="{00000000-0000-0000-0000-000000000000}"/>
  <bookViews>
    <workbookView xWindow="-120" yWindow="-120" windowWidth="20730" windowHeight="11160" tabRatio="705" xr2:uid="{00000000-000D-0000-FFFF-FFFF00000000}"/>
  </bookViews>
  <sheets>
    <sheet name="CALENDARIO" sheetId="1" r:id="rId1"/>
    <sheet name="Pastel de cumpleaños" sheetId="2" r:id="rId2"/>
    <sheet name="Día de las madres" sheetId="3" r:id="rId3"/>
    <sheet name="Día del padre" sheetId="4" r:id="rId4"/>
    <sheet name="Fútbol" sheetId="11" r:id="rId5"/>
    <sheet name="Volleyball" sheetId="13" r:id="rId6"/>
    <sheet name="Encuesta de Clima laboral" sheetId="5" r:id="rId7"/>
    <sheet name="Billar" sheetId="6" r:id="rId8"/>
    <sheet name="Reforestación" sheetId="14" r:id="rId9"/>
    <sheet name="Puertas Mexicanas" sheetId="7" r:id="rId10"/>
    <sheet name="Asilo Merillac" sheetId="8" r:id="rId11"/>
    <sheet name="Concurso de Disfraces" sheetId="9" r:id="rId12"/>
    <sheet name="Fiesta de Navidad" sheetId="10" r:id="rId1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7" i="14" l="1"/>
  <c r="F9" i="4" l="1"/>
  <c r="I12" i="3" l="1"/>
  <c r="F12" i="3"/>
</calcChain>
</file>

<file path=xl/sharedStrings.xml><?xml version="1.0" encoding="utf-8"?>
<sst xmlns="http://schemas.openxmlformats.org/spreadsheetml/2006/main" count="461" uniqueCount="321">
  <si>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</si>
  <si>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</si>
  <si>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</si>
  <si>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</si>
  <si>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</si>
  <si>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</si>
  <si>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</si>
  <si>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</si>
  <si>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</si>
  <si>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FECHA</t>
  </si>
  <si>
    <t>ACTIVIDADES DE INTEGRACION Y RESPONSABILIDAD SOCIAL</t>
  </si>
  <si>
    <t>CUMPLEAÑOS /PASTEL</t>
  </si>
  <si>
    <t>PRESUPUESTO</t>
  </si>
  <si>
    <t>MATERIAL / CONDICIÓN</t>
  </si>
  <si>
    <t>Renta del lugar</t>
  </si>
  <si>
    <t>Concurso de Disfraces</t>
  </si>
  <si>
    <t>07-dic-2019 / 13-dic-2019</t>
  </si>
  <si>
    <t>Paletas payaso</t>
  </si>
  <si>
    <t>DIA DEL PADRE reglalo OMX</t>
  </si>
  <si>
    <t>Regalos para ganadores</t>
  </si>
  <si>
    <t>MES</t>
  </si>
  <si>
    <t xml:space="preserve">Billar </t>
  </si>
  <si>
    <t>Fiesta de Navidad</t>
  </si>
  <si>
    <t>Apartar fecha y coordinar con asilo</t>
  </si>
  <si>
    <t>$10,000 en donaciones 50% MAX 50%ORYCO</t>
  </si>
  <si>
    <t>Actividades propias de RH</t>
  </si>
  <si>
    <t>Encuesta de clima laboral</t>
  </si>
  <si>
    <t>Asilo Merillac</t>
  </si>
  <si>
    <t>Fecha</t>
  </si>
  <si>
    <t>Regalos p/rifas / Renta del lugar, comida y bebida.</t>
  </si>
  <si>
    <t>Mes con mes se realizara la celebración de los cumpleaños de las personas que hayan cumplido ese mes, dicha celebracion se realizará cada ultimo viernes de mes en la Terraza</t>
  </si>
  <si>
    <t xml:space="preserve">Presupuesto maximo:  </t>
  </si>
  <si>
    <t>$500 por MAX $500 por ORYCO</t>
  </si>
  <si>
    <t>Janett Delgado</t>
  </si>
  <si>
    <t>Lizbeth Gonzalez</t>
  </si>
  <si>
    <t>Simona Hernandez</t>
  </si>
  <si>
    <t>Maritoña Hernandez</t>
  </si>
  <si>
    <t>Paola López</t>
  </si>
  <si>
    <t>Claudia López</t>
  </si>
  <si>
    <t>Alicia Martín</t>
  </si>
  <si>
    <t>Karina Martinez</t>
  </si>
  <si>
    <t>Claudia Perez</t>
  </si>
  <si>
    <t>Lorena Sanchez</t>
  </si>
  <si>
    <t>Berenice Tadeo</t>
  </si>
  <si>
    <t>PRESUPUESTOS</t>
  </si>
  <si>
    <t>DIA DE LAS MADRES Detalle OMX /Medio día de trabajo</t>
  </si>
  <si>
    <t>Flores o chocolates /Celofan /tarjeta de felicitacion</t>
  </si>
  <si>
    <t>Se encuentran propuestas en pestaña de descripción.</t>
  </si>
  <si>
    <t>Kisses Hershey´s</t>
  </si>
  <si>
    <t>Bolsas de Celofan</t>
  </si>
  <si>
    <t>Flores artificiales</t>
  </si>
  <si>
    <t>Rollo de celofan</t>
  </si>
  <si>
    <t>Rollo Curly</t>
  </si>
  <si>
    <t>Rollo curly</t>
  </si>
  <si>
    <t>Total</t>
  </si>
  <si>
    <t>MAMÁS OMX</t>
  </si>
  <si>
    <t>PAPÁS OMX</t>
  </si>
  <si>
    <t>Mario Bolaños</t>
  </si>
  <si>
    <t>Rodolfo Caballero</t>
  </si>
  <si>
    <t>Rodolfo Caballero Padre</t>
  </si>
  <si>
    <t>Daniel Cisneros</t>
  </si>
  <si>
    <t>Alejandro Cisneros</t>
  </si>
  <si>
    <t>Victor Cisneros</t>
  </si>
  <si>
    <t>Franco Covarrubias</t>
  </si>
  <si>
    <t>Hector DeLucio</t>
  </si>
  <si>
    <t>Alejandro Fragoso</t>
  </si>
  <si>
    <t>Leonardo González</t>
  </si>
  <si>
    <t>Fernando López</t>
  </si>
  <si>
    <t>Francisco Márquez</t>
  </si>
  <si>
    <t>Cesar Monroy</t>
  </si>
  <si>
    <t>José Padrón</t>
  </si>
  <si>
    <t>Salvador Ramirez</t>
  </si>
  <si>
    <t>Victor Vazquez</t>
  </si>
  <si>
    <t>Orlando Zapién</t>
  </si>
  <si>
    <t>La actividad constará del reparto de flores o chocolates a las mujeres que sean mamás en la empresa, el equipo de recursos humanos se encargará de la compra, armado y entrega del detalle por parte de grupo OMX.</t>
  </si>
  <si>
    <t>Bubulubus</t>
  </si>
  <si>
    <t>Se propone medio día de trabajo, el cual será opcional y el personal podrá elegir si se toma el medio día por la manana o medio día por la tarde (con la finalidad de que las mamás puedan asistir a festivales y eventos escolares de sus hijos y los démas empleados poder tener tiempo con sus mamás.</t>
  </si>
  <si>
    <t>Torneo fútbol y volleyball</t>
  </si>
  <si>
    <t>Continuo</t>
  </si>
  <si>
    <t>Mes con mes se realizara la actividad, los partidos serán en las canchas del Kipling, los entrenamientos en el patio de la empresa.</t>
  </si>
  <si>
    <t>Mes con mes se realizara la actividad, los partidos serán en las canchas del Kipling, los entrenamientos en las canchas públicas cercanas a la empresa.</t>
  </si>
  <si>
    <t>FECHAS</t>
  </si>
  <si>
    <t>HORA</t>
  </si>
  <si>
    <t xml:space="preserve">No. </t>
  </si>
  <si>
    <t xml:space="preserve">Lunes 10 de Junio </t>
  </si>
  <si>
    <t>ENTRENAMIENTOS</t>
  </si>
  <si>
    <t xml:space="preserve">Jueves 13 de Junio </t>
  </si>
  <si>
    <t>PARTIDOS</t>
  </si>
  <si>
    <t>La actividad constará del reparto de un detalle por parte de OMX a todos los hombres que sean papás, el equipo de recursos humanos se encargará de la compra, armado y entrega del detalle por parte de grupo OMX.</t>
  </si>
  <si>
    <t>Oscar Rivero</t>
  </si>
  <si>
    <t xml:space="preserve">Jose Luis Camacho </t>
  </si>
  <si>
    <t xml:space="preserve">* ENTRENAMIENTOS: TODOS LOS MIÉRCOLES 6:30 PM </t>
  </si>
  <si>
    <t xml:space="preserve">1° ENTRENAMIENTO </t>
  </si>
  <si>
    <t>ASISTENCIA</t>
  </si>
  <si>
    <t xml:space="preserve">César Monroy </t>
  </si>
  <si>
    <t xml:space="preserve">Samuel Segundo </t>
  </si>
  <si>
    <t xml:space="preserve">Carlos Osorio </t>
  </si>
  <si>
    <t xml:space="preserve">Edgar Redondo </t>
  </si>
  <si>
    <t xml:space="preserve">Hugo Ladrón </t>
  </si>
  <si>
    <t xml:space="preserve">Juan Corona </t>
  </si>
  <si>
    <t xml:space="preserve">Alejandro Fragoso </t>
  </si>
  <si>
    <t xml:space="preserve">Jair García </t>
  </si>
  <si>
    <t>Óscar Rivero</t>
  </si>
  <si>
    <t xml:space="preserve">Leonardo González </t>
  </si>
  <si>
    <t xml:space="preserve">Mabel Chagoya </t>
  </si>
  <si>
    <t xml:space="preserve">1° PARTIDO </t>
  </si>
  <si>
    <t xml:space="preserve">Hector de Lucio </t>
  </si>
  <si>
    <t xml:space="preserve">Ricardo Zepeda </t>
  </si>
  <si>
    <t xml:space="preserve">Tarin García </t>
  </si>
  <si>
    <t xml:space="preserve">Gabriela Guerra </t>
  </si>
  <si>
    <t xml:space="preserve">Artemio Ortiz </t>
  </si>
  <si>
    <t xml:space="preserve">Mario Bolaños </t>
  </si>
  <si>
    <t xml:space="preserve">Braulio Hernández </t>
  </si>
  <si>
    <t>Alberto Caballero</t>
  </si>
  <si>
    <t xml:space="preserve">Victor Cisneros </t>
  </si>
  <si>
    <t>Carlos Covarrubias</t>
  </si>
  <si>
    <t xml:space="preserve">Diana Hernández </t>
  </si>
  <si>
    <t>Hector de Lucio</t>
  </si>
  <si>
    <t xml:space="preserve">* ENTRENAMIENTOS: TODOS LOS MARTES 6:00 PM </t>
  </si>
  <si>
    <t xml:space="preserve">Reforestación </t>
  </si>
  <si>
    <t>Palas, picos y lunch</t>
  </si>
  <si>
    <t>Arturo Mendoza</t>
  </si>
  <si>
    <t>Daniel Fragoso</t>
  </si>
  <si>
    <t>Javier Delgado</t>
  </si>
  <si>
    <t xml:space="preserve">Pedro Ramirez </t>
  </si>
  <si>
    <t>EQUIPO</t>
  </si>
  <si>
    <t>VICTOR DANIEL CISNEROS</t>
  </si>
  <si>
    <t>SALVADOR RAMÍREZ</t>
  </si>
  <si>
    <t>SAMUEL SEGUNDO</t>
  </si>
  <si>
    <t>LEONARDO GONZÁLEZ</t>
  </si>
  <si>
    <t>ÓSCAR RIVERO</t>
  </si>
  <si>
    <t>JUAN DE DIOS CORONA</t>
  </si>
  <si>
    <t>ALEJANDRO FRAGOSO</t>
  </si>
  <si>
    <t>VICTOR MANUEL CISNEROS</t>
  </si>
  <si>
    <t>EDGAR REDONDO</t>
  </si>
  <si>
    <t>HUGO LADRÓN</t>
  </si>
  <si>
    <t>ORLANDO ZAPIÉN</t>
  </si>
  <si>
    <t>CÉSAR MONROY</t>
  </si>
  <si>
    <t>JAIR GARCÍA</t>
  </si>
  <si>
    <t>RICARDO ZEPEDA</t>
  </si>
  <si>
    <t>MABEL CHAGOYA</t>
  </si>
  <si>
    <t>KARINA MARTÍNEZ</t>
  </si>
  <si>
    <t>PEDRO RAMÍREZ JASSO</t>
  </si>
  <si>
    <t>CARLOS OSORIO</t>
  </si>
  <si>
    <t>MARIO BOLAÑOS</t>
  </si>
  <si>
    <t>TARIN GARCÍA</t>
  </si>
  <si>
    <t>LIZBETH GONZÁLEZ</t>
  </si>
  <si>
    <t>CARMEN HERRERA</t>
  </si>
  <si>
    <t>HÉCTOR DE LUCIO</t>
  </si>
  <si>
    <t>BRAULIO HERNÁNDEZ</t>
  </si>
  <si>
    <t>LIC. ALBERTO CABALLERO</t>
  </si>
  <si>
    <t>ING. PEDRO RAMÍREZ</t>
  </si>
  <si>
    <t>MARIANA CABALLERO</t>
  </si>
  <si>
    <t xml:space="preserve">DEL 1 AL 5 DE JULIO </t>
  </si>
  <si>
    <t xml:space="preserve">ENTREGA RESULTADOS </t>
  </si>
  <si>
    <t xml:space="preserve">MEJORAS </t>
  </si>
  <si>
    <t xml:space="preserve">DEL 15 AL 19 DE JULIO </t>
  </si>
  <si>
    <t>DIANA HERNÁNDEZ</t>
  </si>
  <si>
    <t xml:space="preserve">VIRIDIANA GARCÍA </t>
  </si>
  <si>
    <t>PAOLA GARCÍA</t>
  </si>
  <si>
    <t xml:space="preserve">SAMUEL SEGUNDO </t>
  </si>
  <si>
    <t xml:space="preserve">PAREJAS TORNEO BILLAR </t>
  </si>
  <si>
    <t xml:space="preserve">PAÍS </t>
  </si>
  <si>
    <t>ISRAEL</t>
  </si>
  <si>
    <t>YARA CISNEROS</t>
  </si>
  <si>
    <t>CUBA</t>
  </si>
  <si>
    <t>BERENICE TADEO</t>
  </si>
  <si>
    <t xml:space="preserve">JAPÓN </t>
  </si>
  <si>
    <t>ALBERTO CABALLERO</t>
  </si>
  <si>
    <t xml:space="preserve">NUEVA ZELANDA </t>
  </si>
  <si>
    <t>ORLANDO ZAPIEN</t>
  </si>
  <si>
    <t>DANIEL FRAGOSO</t>
  </si>
  <si>
    <t xml:space="preserve">HONDURAS </t>
  </si>
  <si>
    <t xml:space="preserve">KAREN MARTÍNEZ </t>
  </si>
  <si>
    <t>HECTOR DE LUCIO</t>
  </si>
  <si>
    <t>ARABIA SAUDITA</t>
  </si>
  <si>
    <t>LUIS LÓPEZ</t>
  </si>
  <si>
    <t>MÉXICO</t>
  </si>
  <si>
    <t>LESLY ROCHA</t>
  </si>
  <si>
    <t xml:space="preserve">PEDRO RAMIREZ JASSO </t>
  </si>
  <si>
    <t xml:space="preserve">COLOMBIA </t>
  </si>
  <si>
    <t>BELICE</t>
  </si>
  <si>
    <t>OSCAR RIVERO</t>
  </si>
  <si>
    <t>JOANA PÉREZ</t>
  </si>
  <si>
    <t xml:space="preserve">ITALIA </t>
  </si>
  <si>
    <t>VICTOR VÁZQUEZ</t>
  </si>
  <si>
    <t>VIRIDIANA GARCÍA</t>
  </si>
  <si>
    <t>SUIZA</t>
  </si>
  <si>
    <t>ISRAEL GARCÍA</t>
  </si>
  <si>
    <t>REPÚBLICA DEMOCRÁTICA DEL CONGO</t>
  </si>
  <si>
    <t>VICTOR CISNEROS</t>
  </si>
  <si>
    <t>RUSIA</t>
  </si>
  <si>
    <t>ARTURO GARFIAS</t>
  </si>
  <si>
    <t>ESPAÑA</t>
  </si>
  <si>
    <t>ARTEMIO ORTIZ</t>
  </si>
  <si>
    <t>RODOLFO CABALLERO RUISANCHEZ</t>
  </si>
  <si>
    <t xml:space="preserve">IRAN </t>
  </si>
  <si>
    <t>CHINA</t>
  </si>
  <si>
    <t xml:space="preserve">JOSÉ PADRÓN </t>
  </si>
  <si>
    <t>ALEMANIA</t>
  </si>
  <si>
    <t>PEDRO RAMÍREZ</t>
  </si>
  <si>
    <t xml:space="preserve">COREA DEL SUR </t>
  </si>
  <si>
    <t>JOSÉ LUIS CAMACHO</t>
  </si>
  <si>
    <t xml:space="preserve">GRECIA </t>
  </si>
  <si>
    <t>DANIEL CISNEROS</t>
  </si>
  <si>
    <t>JULIO TAMAYO</t>
  </si>
  <si>
    <t xml:space="preserve">JAMAICA </t>
  </si>
  <si>
    <t xml:space="preserve">MIGUEL LUNA </t>
  </si>
  <si>
    <t xml:space="preserve">CLAUDIA CABALLERO </t>
  </si>
  <si>
    <t>ESTADOS UNIDOS</t>
  </si>
  <si>
    <t xml:space="preserve">ERIKA MEDINA BEER </t>
  </si>
  <si>
    <t>HOLANDA</t>
  </si>
  <si>
    <t xml:space="preserve">ALEJANDRO CISNEROS </t>
  </si>
  <si>
    <t xml:space="preserve">JUAN MANUEL </t>
  </si>
  <si>
    <t>POLONIA</t>
  </si>
  <si>
    <t xml:space="preserve">VICTOR DÍAZ GRAJALES </t>
  </si>
  <si>
    <t>JOSÉ ALEJANDRO ESPINOZA</t>
  </si>
  <si>
    <t xml:space="preserve">UCRANIA </t>
  </si>
  <si>
    <t xml:space="preserve">vs. </t>
  </si>
  <si>
    <t xml:space="preserve">IRÁN </t>
  </si>
  <si>
    <t xml:space="preserve">PRIMER DÍA - MIÉRCOLES 6 JULIO </t>
  </si>
  <si>
    <t>JAPÓN</t>
  </si>
  <si>
    <t>ITALIA</t>
  </si>
  <si>
    <t>COREA DEL SUR</t>
  </si>
  <si>
    <t>NUEVA ZELANDA</t>
  </si>
  <si>
    <t>IRÁN</t>
  </si>
  <si>
    <t>SEGUNDO DÍA - JUEVES 7 DE JULIO</t>
  </si>
  <si>
    <t>TERCER DÍA - MIÉRCOLES 10 DE JULIO</t>
  </si>
  <si>
    <t xml:space="preserve">CUARTO DÍA - JUEVES 11 DE JULIO </t>
  </si>
  <si>
    <t>GANADORES</t>
  </si>
  <si>
    <t xml:space="preserve">Se realizará ésta encuesta, con la finalidad de ver oportunidades de mejora. Se le enviará a cada colaborador un link para que puedan acceder a contestar la encuesta, una vez que se obtengan resultados se hará un plan de mejora. </t>
  </si>
  <si>
    <t>APLICACIÓN</t>
  </si>
  <si>
    <t>DEL 17 AL 21 DE JUNIO</t>
  </si>
  <si>
    <t>ANÁLISIS</t>
  </si>
  <si>
    <t>Se le citará al personal a las 7 am en las instalaciones OMX, se les dará un lunch y nos iremos todos juntos, llegaremos al lugar y esperaremos a que nos den las instrucciones necesarias para poder inciar a plantar los árboles. Al concluir las actividades regresaremos a las instalaciones OMX.</t>
  </si>
  <si>
    <t xml:space="preserve">Personas que asistieron </t>
  </si>
  <si>
    <t>Mabel Chagoya</t>
  </si>
  <si>
    <t>Juan de Dios Corona</t>
  </si>
  <si>
    <t>Victoria Díaz</t>
  </si>
  <si>
    <t>Israel García</t>
  </si>
  <si>
    <t>Lizbeth González</t>
  </si>
  <si>
    <t>Maritoña Hernández</t>
  </si>
  <si>
    <t xml:space="preserve">Karen Martínez </t>
  </si>
  <si>
    <t>Carlos Osorio</t>
  </si>
  <si>
    <t xml:space="preserve">José Padrón </t>
  </si>
  <si>
    <t>Claudia Pérez</t>
  </si>
  <si>
    <t>Lesly Rocha</t>
  </si>
  <si>
    <t xml:space="preserve">Orlando Zapien </t>
  </si>
  <si>
    <t>Relación de personas que recibieron árbol</t>
  </si>
  <si>
    <t xml:space="preserve">Joana Pérez </t>
  </si>
  <si>
    <t xml:space="preserve">Maritoña Hernández </t>
  </si>
  <si>
    <t>Jannet Delgado</t>
  </si>
  <si>
    <t xml:space="preserve">Lesly Rocha </t>
  </si>
  <si>
    <t>TOTAL</t>
  </si>
  <si>
    <t>Luis López</t>
  </si>
  <si>
    <t>Julio Tamayo</t>
  </si>
  <si>
    <t>Carmen Herrera</t>
  </si>
  <si>
    <t>José Luis Camacho</t>
  </si>
  <si>
    <t>Juan De Dios Corona</t>
  </si>
  <si>
    <t>César Monroy</t>
  </si>
  <si>
    <t>Héctor de Lucio</t>
  </si>
  <si>
    <t>Simulacro</t>
  </si>
  <si>
    <t>Concurso puertas mexicanas</t>
  </si>
  <si>
    <t>Regalos para ganadores (tarros en forma de cactus)</t>
  </si>
  <si>
    <t>1) Las reglas serán:</t>
  </si>
  <si>
    <t>-mínimo 4 participantes por área</t>
  </si>
  <si>
    <t xml:space="preserve">-Utilizar materiales originales, nada impreso </t>
  </si>
  <si>
    <t xml:space="preserve">-Abarcar la puerta completa </t>
  </si>
  <si>
    <t>-Solo se adornará una puerta por área</t>
  </si>
  <si>
    <t xml:space="preserve">-Fecha límite de adornar será: 12 de septiembre 2019 </t>
  </si>
  <si>
    <t xml:space="preserve">2) Los rubros a evaluar serán: </t>
  </si>
  <si>
    <t>-Originalidad</t>
  </si>
  <si>
    <t>-Materiales utilizados</t>
  </si>
  <si>
    <t>-Temática</t>
  </si>
  <si>
    <t xml:space="preserve">-Cumplimiento de todas las reglas </t>
  </si>
  <si>
    <t>-Ing. Pedro Ramirez</t>
  </si>
  <si>
    <t>-Braulio Hernandez</t>
  </si>
  <si>
    <t>-Artemio Ortiz</t>
  </si>
  <si>
    <t>-Mario (comedor)</t>
  </si>
  <si>
    <t>Se hará un concurso de puertas adornadas:</t>
  </si>
  <si>
    <t>EQUIPOS</t>
  </si>
  <si>
    <t xml:space="preserve">Alberto Caballero </t>
  </si>
  <si>
    <t xml:space="preserve">Lizbeth González </t>
  </si>
  <si>
    <t xml:space="preserve">Carmen Herrera </t>
  </si>
  <si>
    <t xml:space="preserve">Estefania Montejo </t>
  </si>
  <si>
    <t>DIRECCIÓN</t>
  </si>
  <si>
    <t>RRHH</t>
  </si>
  <si>
    <t xml:space="preserve">SISTEMAS </t>
  </si>
  <si>
    <t>DESARROLLO</t>
  </si>
  <si>
    <t xml:space="preserve">CONTABILIDAD </t>
  </si>
  <si>
    <t xml:space="preserve">Se proponen estas personas ya que es personal que no va a participar directamente y tendrá una opinion objetiva. </t>
  </si>
  <si>
    <t xml:space="preserve">Diego Razo </t>
  </si>
  <si>
    <t>DISEÑO Y ARQUITECTURA</t>
  </si>
  <si>
    <t>Ricardo Zepeda</t>
  </si>
  <si>
    <t>Paola García</t>
  </si>
  <si>
    <t>Viridiana García</t>
  </si>
  <si>
    <t>Edgar Redondo</t>
  </si>
  <si>
    <t xml:space="preserve">Hugo Ladron </t>
  </si>
  <si>
    <t xml:space="preserve">Karina Martínez </t>
  </si>
  <si>
    <t xml:space="preserve">José Padron </t>
  </si>
  <si>
    <t>Josefina Oblea</t>
  </si>
  <si>
    <t>Diego Pérez</t>
  </si>
  <si>
    <t>Roddolfo Caballero</t>
  </si>
  <si>
    <t xml:space="preserve">Luis López </t>
  </si>
  <si>
    <t>Orlando Zapien</t>
  </si>
  <si>
    <t>Victor Vázquez</t>
  </si>
  <si>
    <t xml:space="preserve">Se llevan donaciones por parte de ORYCO y MAX y los empleados de las mismas. </t>
  </si>
  <si>
    <t>3) El Jurado es:</t>
  </si>
  <si>
    <t xml:space="preserve">En cuanto a los premios, serán mochilas. Para ello solicitamos la cantidad de $1,000 </t>
  </si>
  <si>
    <t xml:space="preserve">Se realiza una visita al Asilo Marillac, donde nuestro personal acude y convive con los abuelitos, apoyan en la hora de comida y apoyan en las actividades que el asilo solicite. </t>
  </si>
  <si>
    <t xml:space="preserve">Comida Mario: se le pide que nos brinde un menú con varias opciones, se escoge uno y se decide cual se llevará ese día para que los colaboradores puedan comer.  </t>
  </si>
  <si>
    <t>Se hará un concurso de disfraces:</t>
  </si>
  <si>
    <t>Victor Gragales</t>
  </si>
  <si>
    <t>Ing. Pedro Ramirez</t>
  </si>
  <si>
    <t>Mario (comedor)</t>
  </si>
  <si>
    <t>En cuanto a los premios</t>
  </si>
  <si>
    <t xml:space="preserve">1. una Ipad </t>
  </si>
  <si>
    <t xml:space="preserve">2. unos audifonos </t>
  </si>
  <si>
    <t>3.  un día libre a escoger</t>
  </si>
  <si>
    <t>Alfredo STGT</t>
  </si>
  <si>
    <t>2) El Jurado 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</si>
</sst>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rgb="FF000000"/>
      <name val="Century Gothic"/>
      <family val="2"/>
    </font>
    <font>
      <sz val="12"/>
      <color rgb="FF000000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900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5" fontId="0" fillId="5" borderId="0" xfId="0" applyNumberForma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15" fontId="0" fillId="10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11" borderId="0" xfId="0" applyFill="1"/>
    <xf numFmtId="0" fontId="0" fillId="14" borderId="0" xfId="0" applyFill="1"/>
    <xf numFmtId="0" fontId="0" fillId="16" borderId="0" xfId="0" applyFont="1" applyFill="1"/>
    <xf numFmtId="44" fontId="0" fillId="16" borderId="0" xfId="1" applyFont="1" applyFill="1"/>
    <xf numFmtId="0" fontId="0" fillId="16" borderId="0" xfId="0" applyFill="1"/>
    <xf numFmtId="0" fontId="0" fillId="16" borderId="0" xfId="0" applyFont="1" applyFill="1" applyAlignment="1">
      <alignment horizontal="right"/>
    </xf>
    <xf numFmtId="44" fontId="0" fillId="16" borderId="0" xfId="0" applyNumberFormat="1" applyFont="1" applyFill="1"/>
    <xf numFmtId="0" fontId="0" fillId="16" borderId="0" xfId="0" applyFill="1" applyAlignment="1">
      <alignment horizontal="left" indent="1"/>
    </xf>
    <xf numFmtId="44" fontId="0" fillId="16" borderId="0" xfId="0" applyNumberFormat="1" applyFill="1"/>
    <xf numFmtId="0" fontId="0" fillId="20" borderId="0" xfId="0" applyFill="1"/>
    <xf numFmtId="0" fontId="0" fillId="0" borderId="0" xfId="0" applyAlignment="1">
      <alignment horizontal="center" vertical="center"/>
    </xf>
    <xf numFmtId="0" fontId="1" fillId="15" borderId="0" xfId="0" applyFont="1" applyFill="1" applyAlignment="1"/>
    <xf numFmtId="0" fontId="1" fillId="0" borderId="0" xfId="0" applyFont="1" applyFill="1" applyAlignment="1"/>
    <xf numFmtId="0" fontId="1" fillId="0" borderId="0" xfId="0" applyFont="1" applyFill="1"/>
    <xf numFmtId="44" fontId="1" fillId="0" borderId="0" xfId="1" applyFont="1" applyFill="1"/>
    <xf numFmtId="0" fontId="1" fillId="0" borderId="0" xfId="0" applyFont="1" applyFill="1" applyAlignment="1">
      <alignment horizontal="left" indent="1"/>
    </xf>
    <xf numFmtId="44" fontId="1" fillId="0" borderId="0" xfId="0" applyNumberFormat="1" applyFont="1" applyFill="1"/>
    <xf numFmtId="0" fontId="1" fillId="0" borderId="0" xfId="0" applyFont="1" applyFill="1" applyAlignment="1">
      <alignment vertical="center" wrapText="1"/>
    </xf>
    <xf numFmtId="0" fontId="0" fillId="21" borderId="0" xfId="0" applyFill="1" applyAlignment="1">
      <alignment horizontal="center" vertical="center" wrapText="1"/>
    </xf>
    <xf numFmtId="0" fontId="0" fillId="22" borderId="0" xfId="0" applyFill="1" applyAlignment="1">
      <alignment horizontal="center" vertical="center" wrapText="1"/>
    </xf>
    <xf numFmtId="15" fontId="0" fillId="22" borderId="0" xfId="0" applyNumberFormat="1" applyFill="1" applyAlignment="1">
      <alignment horizontal="center" vertical="center" wrapText="1"/>
    </xf>
    <xf numFmtId="0" fontId="0" fillId="0" borderId="0" xfId="0"/>
    <xf numFmtId="0" fontId="4" fillId="0" borderId="0" xfId="0" applyFont="1" applyBorder="1" applyAlignment="1"/>
    <xf numFmtId="0" fontId="2" fillId="16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8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15" fontId="0" fillId="10" borderId="0" xfId="0" applyNumberFormat="1" applyFill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0" fontId="0" fillId="17" borderId="0" xfId="0" applyFont="1" applyFill="1" applyAlignment="1">
      <alignment horizontal="center" vertical="center" wrapText="1"/>
    </xf>
    <xf numFmtId="0" fontId="0" fillId="18" borderId="0" xfId="0" applyFill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1" fillId="15" borderId="0" xfId="0" applyFont="1" applyFill="1" applyAlignment="1">
      <alignment horizontal="center"/>
    </xf>
    <xf numFmtId="0" fontId="0" fillId="13" borderId="0" xfId="0" applyFill="1" applyAlignment="1">
      <alignment horizontal="center" vertical="center"/>
    </xf>
    <xf numFmtId="0" fontId="1" fillId="21" borderId="0" xfId="0" applyFont="1" applyFill="1" applyAlignment="1">
      <alignment horizontal="center" vertical="center" wrapText="1"/>
    </xf>
    <xf numFmtId="0" fontId="0" fillId="19" borderId="0" xfId="0" applyFill="1" applyAlignment="1">
      <alignment horizontal="center" vertical="center"/>
    </xf>
    <xf numFmtId="0" fontId="2" fillId="23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16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FFFF66"/>
      <color rgb="FFCCFFFF"/>
      <color rgb="FFCC99FF"/>
      <color rgb="FFCC6600"/>
      <color rgb="FF9900CC"/>
      <color rgb="FF66CCFF"/>
      <color rgb="FF3366CC"/>
      <color rgb="FF660066"/>
      <color rgb="FFFF99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4</xdr:row>
      <xdr:rowOff>181291</xdr:rowOff>
    </xdr:from>
    <xdr:to>
      <xdr:col>10</xdr:col>
      <xdr:colOff>47625</xdr:colOff>
      <xdr:row>28</xdr:row>
      <xdr:rowOff>180974</xdr:rowOff>
    </xdr:to>
    <xdr:pic>
      <xdr:nvPicPr>
        <xdr:cNvPr id="2" name="3295972F-B623-49DA-B2E8-27E1BBB3F81A" descr="image002">
          <a:extLst>
            <a:ext uri="{FF2B5EF4-FFF2-40B4-BE49-F238E27FC236}">
              <a16:creationId xmlns:a16="http://schemas.microsoft.com/office/drawing/2014/main" id="{9BA4380C-D661-4742-B554-487B36577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943291"/>
          <a:ext cx="6915150" cy="4571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</xdr:row>
      <xdr:rowOff>79201</xdr:rowOff>
    </xdr:from>
    <xdr:to>
      <xdr:col>7</xdr:col>
      <xdr:colOff>304801</xdr:colOff>
      <xdr:row>18</xdr:row>
      <xdr:rowOff>114300</xdr:rowOff>
    </xdr:to>
    <xdr:pic>
      <xdr:nvPicPr>
        <xdr:cNvPr id="2" name="24FF9467-D357-4A31-9C9A-5596EF38B240" descr="CD5A5428-F9B1-43D7-B31C-08744B44C720">
          <a:extLst>
            <a:ext uri="{FF2B5EF4-FFF2-40B4-BE49-F238E27FC236}">
              <a16:creationId xmlns:a16="http://schemas.microsoft.com/office/drawing/2014/main" id="{CC4723D1-43C1-4DF3-ABC6-B74B0F61C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841201"/>
          <a:ext cx="4876800" cy="2702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C3:J13"/>
  <sheetViews>
    <sheetView tabSelected="1" workbookViewId="0">
      <selection activeCell="G8" sqref="G8"/>
    </sheetView>
  </sheetViews>
  <sheetFormatPr baseColWidth="10" defaultRowHeight="15" x14ac:dyDescent="0.25"/>
  <cols>
    <col min="1" max="1" width="1.5703125" style="1" customWidth="1"/>
    <col min="2" max="2" width="1.85546875" style="1" customWidth="1"/>
    <col min="3" max="3" width="12.85546875" style="1" customWidth="1"/>
    <col min="4" max="4" width="16" style="1" customWidth="1"/>
    <col min="5" max="5" width="38.85546875" style="1" customWidth="1"/>
    <col min="6" max="6" width="14" style="1" customWidth="1"/>
    <col min="7" max="7" width="31" style="1" customWidth="1"/>
    <col min="8" max="8" width="22.85546875" style="1" customWidth="1"/>
    <col min="9" max="9" width="25.28515625" style="1" customWidth="1"/>
    <col min="10" max="16384" width="11.42578125" style="1"/>
  </cols>
  <sheetData>
    <row r="3" spans="3:10" ht="33.75" customHeight="1" x14ac:dyDescent="0.25">
      <c r="C3" s="3" t="s">
        <v>20</v>
      </c>
      <c r="D3" s="10" t="s">
        <v>11</v>
      </c>
      <c r="E3" s="4" t="s">
        <v>10</v>
      </c>
      <c r="F3" s="4" t="s">
        <v>9</v>
      </c>
      <c r="G3" s="4" t="s">
        <v>13</v>
      </c>
      <c r="H3" s="4" t="s">
        <v>12</v>
      </c>
      <c r="I3" s="8" t="s">
        <v>25</v>
      </c>
      <c r="J3" s="33" t="s">
        <v>28</v>
      </c>
    </row>
    <row r="4" spans="3:10" ht="30.75" customHeight="1" x14ac:dyDescent="0.25">
      <c r="C4" s="7" t="s">
        <v>0</v>
      </c>
      <c r="D4" s="11">
        <v>43581</v>
      </c>
      <c r="E4" s="2"/>
      <c r="F4" s="2"/>
      <c r="G4" s="2"/>
      <c r="H4" s="2"/>
      <c r="I4" s="9"/>
      <c r="J4" s="34"/>
    </row>
    <row r="5" spans="3:10" ht="46.5" customHeight="1" x14ac:dyDescent="0.25">
      <c r="C5" s="7" t="s">
        <v>1</v>
      </c>
      <c r="D5" s="11">
        <v>43616</v>
      </c>
      <c r="E5" s="5" t="s">
        <v>45</v>
      </c>
      <c r="F5" s="6">
        <v>43595</v>
      </c>
      <c r="G5" s="5" t="s">
        <v>46</v>
      </c>
      <c r="H5" s="5" t="s">
        <v>47</v>
      </c>
      <c r="I5" s="9"/>
      <c r="J5" s="34"/>
    </row>
    <row r="6" spans="3:10" ht="29.25" customHeight="1" x14ac:dyDescent="0.25">
      <c r="C6" s="7" t="s">
        <v>2</v>
      </c>
      <c r="D6" s="11">
        <v>43644</v>
      </c>
      <c r="E6" s="5" t="s">
        <v>18</v>
      </c>
      <c r="F6" s="6">
        <v>43630</v>
      </c>
      <c r="G6" s="5" t="s">
        <v>17</v>
      </c>
      <c r="H6" s="5"/>
      <c r="I6" s="9" t="s">
        <v>26</v>
      </c>
      <c r="J6" s="35">
        <v>43633</v>
      </c>
    </row>
    <row r="7" spans="3:10" ht="30" customHeight="1" x14ac:dyDescent="0.25">
      <c r="C7" s="7" t="s">
        <v>3</v>
      </c>
      <c r="D7" s="11">
        <v>43672</v>
      </c>
      <c r="E7" s="5" t="s">
        <v>21</v>
      </c>
      <c r="F7" s="6">
        <v>43651</v>
      </c>
      <c r="G7" s="5" t="s">
        <v>14</v>
      </c>
      <c r="H7" s="5"/>
      <c r="I7" s="9" t="s">
        <v>77</v>
      </c>
      <c r="J7" s="34" t="s">
        <v>78</v>
      </c>
    </row>
    <row r="8" spans="3:10" ht="30" customHeight="1" x14ac:dyDescent="0.25">
      <c r="C8" s="7" t="s">
        <v>4</v>
      </c>
      <c r="D8" s="11">
        <v>43707</v>
      </c>
      <c r="E8" s="5" t="s">
        <v>119</v>
      </c>
      <c r="F8" s="6">
        <v>43659</v>
      </c>
      <c r="G8" s="5" t="s">
        <v>120</v>
      </c>
      <c r="H8" s="5"/>
      <c r="I8" s="9"/>
      <c r="J8" s="34"/>
    </row>
    <row r="9" spans="3:10" ht="30" customHeight="1" x14ac:dyDescent="0.25">
      <c r="C9" s="66" t="s">
        <v>5</v>
      </c>
      <c r="D9" s="67">
        <v>43735</v>
      </c>
      <c r="E9" s="5" t="s">
        <v>261</v>
      </c>
      <c r="F9" s="6">
        <v>43726</v>
      </c>
      <c r="G9" s="5"/>
      <c r="H9" s="5"/>
      <c r="I9" s="9"/>
      <c r="J9" s="34"/>
    </row>
    <row r="10" spans="3:10" ht="47.25" customHeight="1" x14ac:dyDescent="0.25">
      <c r="C10" s="66"/>
      <c r="D10" s="67"/>
      <c r="E10" s="5" t="s">
        <v>262</v>
      </c>
      <c r="F10" s="6">
        <v>43721</v>
      </c>
      <c r="G10" s="5" t="s">
        <v>263</v>
      </c>
      <c r="H10" s="5"/>
      <c r="I10" s="9"/>
      <c r="J10" s="34"/>
    </row>
    <row r="11" spans="3:10" ht="28.5" customHeight="1" x14ac:dyDescent="0.25">
      <c r="C11" s="7" t="s">
        <v>6</v>
      </c>
      <c r="D11" s="11">
        <v>43763</v>
      </c>
      <c r="E11" s="5" t="s">
        <v>27</v>
      </c>
      <c r="F11" s="6">
        <v>43764</v>
      </c>
      <c r="G11" s="5" t="s">
        <v>23</v>
      </c>
      <c r="H11" s="5" t="s">
        <v>24</v>
      </c>
      <c r="I11" s="9"/>
      <c r="J11" s="34"/>
    </row>
    <row r="12" spans="3:10" ht="30" customHeight="1" x14ac:dyDescent="0.25">
      <c r="C12" s="7" t="s">
        <v>7</v>
      </c>
      <c r="D12" s="11">
        <v>43798</v>
      </c>
      <c r="E12" s="5" t="s">
        <v>15</v>
      </c>
      <c r="F12" s="6">
        <v>43770</v>
      </c>
      <c r="G12" s="5" t="s">
        <v>19</v>
      </c>
      <c r="H12" s="5"/>
      <c r="I12" s="9"/>
      <c r="J12" s="34"/>
    </row>
    <row r="13" spans="3:10" ht="30" customHeight="1" x14ac:dyDescent="0.25">
      <c r="C13" s="7" t="s">
        <v>8</v>
      </c>
      <c r="D13" s="11">
        <v>43461</v>
      </c>
      <c r="E13" s="5" t="s">
        <v>22</v>
      </c>
      <c r="F13" s="6" t="s">
        <v>16</v>
      </c>
      <c r="G13" s="5" t="s">
        <v>29</v>
      </c>
      <c r="H13" s="5"/>
      <c r="I13" s="9"/>
      <c r="J13" s="34"/>
    </row>
  </sheetData>
  <mergeCells count="2">
    <mergeCell ref="C9:C10"/>
    <mergeCell ref="D9:D10"/>
  </mergeCells>
  <phoneticPr fontId="1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9900"/>
  </sheetPr>
  <dimension ref="B2:J46"/>
  <sheetViews>
    <sheetView topLeftCell="A7" workbookViewId="0">
      <selection activeCell="B3" sqref="B3:H25"/>
    </sheetView>
  </sheetViews>
  <sheetFormatPr baseColWidth="10" defaultRowHeight="15" x14ac:dyDescent="0.25"/>
  <cols>
    <col min="2" max="2" width="20.28515625" customWidth="1"/>
    <col min="4" max="4" width="24" customWidth="1"/>
    <col min="6" max="6" width="17.85546875" customWidth="1"/>
    <col min="8" max="8" width="18.5703125" customWidth="1"/>
    <col min="9" max="9" width="12.42578125" style="36" customWidth="1"/>
    <col min="10" max="10" width="15.42578125" bestFit="1" customWidth="1"/>
  </cols>
  <sheetData>
    <row r="2" spans="2:2" s="36" customFormat="1" x14ac:dyDescent="0.25"/>
    <row r="3" spans="2:2" s="36" customFormat="1" x14ac:dyDescent="0.25">
      <c r="B3" s="36" t="s">
        <v>279</v>
      </c>
    </row>
    <row r="5" spans="2:2" x14ac:dyDescent="0.25">
      <c r="B5" s="62" t="s">
        <v>264</v>
      </c>
    </row>
    <row r="6" spans="2:2" x14ac:dyDescent="0.25">
      <c r="B6" s="62" t="s">
        <v>265</v>
      </c>
    </row>
    <row r="7" spans="2:2" x14ac:dyDescent="0.25">
      <c r="B7" s="62" t="s">
        <v>266</v>
      </c>
    </row>
    <row r="8" spans="2:2" x14ac:dyDescent="0.25">
      <c r="B8" s="62" t="s">
        <v>267</v>
      </c>
    </row>
    <row r="9" spans="2:2" x14ac:dyDescent="0.25">
      <c r="B9" s="62" t="s">
        <v>268</v>
      </c>
    </row>
    <row r="10" spans="2:2" x14ac:dyDescent="0.25">
      <c r="B10" s="62" t="s">
        <v>269</v>
      </c>
    </row>
    <row r="11" spans="2:2" x14ac:dyDescent="0.25">
      <c r="B11" s="62"/>
    </row>
    <row r="12" spans="2:2" x14ac:dyDescent="0.25">
      <c r="B12" s="62" t="s">
        <v>270</v>
      </c>
    </row>
    <row r="13" spans="2:2" x14ac:dyDescent="0.25">
      <c r="B13" s="62" t="s">
        <v>271</v>
      </c>
    </row>
    <row r="14" spans="2:2" x14ac:dyDescent="0.25">
      <c r="B14" s="62" t="s">
        <v>272</v>
      </c>
    </row>
    <row r="15" spans="2:2" x14ac:dyDescent="0.25">
      <c r="B15" s="62" t="s">
        <v>273</v>
      </c>
    </row>
    <row r="16" spans="2:2" x14ac:dyDescent="0.25">
      <c r="B16" s="62" t="s">
        <v>274</v>
      </c>
    </row>
    <row r="17" spans="2:10" x14ac:dyDescent="0.25">
      <c r="B17" s="62"/>
    </row>
    <row r="18" spans="2:10" x14ac:dyDescent="0.25">
      <c r="B18" s="62" t="s">
        <v>307</v>
      </c>
    </row>
    <row r="19" spans="2:10" x14ac:dyDescent="0.25">
      <c r="B19" s="62" t="s">
        <v>275</v>
      </c>
    </row>
    <row r="20" spans="2:10" x14ac:dyDescent="0.25">
      <c r="B20" s="62" t="s">
        <v>276</v>
      </c>
    </row>
    <row r="21" spans="2:10" x14ac:dyDescent="0.25">
      <c r="B21" s="62" t="s">
        <v>277</v>
      </c>
    </row>
    <row r="22" spans="2:10" x14ac:dyDescent="0.25">
      <c r="B22" s="62" t="s">
        <v>278</v>
      </c>
    </row>
    <row r="23" spans="2:10" x14ac:dyDescent="0.25">
      <c r="B23" s="62" t="s">
        <v>290</v>
      </c>
    </row>
    <row r="24" spans="2:10" x14ac:dyDescent="0.25">
      <c r="B24" s="62"/>
    </row>
    <row r="25" spans="2:10" x14ac:dyDescent="0.25">
      <c r="B25" s="62" t="s">
        <v>308</v>
      </c>
    </row>
    <row r="28" spans="2:10" ht="15.75" x14ac:dyDescent="0.25">
      <c r="B28" s="63" t="s">
        <v>280</v>
      </c>
    </row>
    <row r="30" spans="2:10" s="36" customFormat="1" x14ac:dyDescent="0.25">
      <c r="B30" s="64" t="s">
        <v>285</v>
      </c>
      <c r="D30" s="64" t="s">
        <v>292</v>
      </c>
      <c r="F30" s="64" t="s">
        <v>287</v>
      </c>
      <c r="H30" s="64" t="s">
        <v>288</v>
      </c>
      <c r="I30" s="12"/>
      <c r="J30" s="64"/>
    </row>
    <row r="31" spans="2:10" x14ac:dyDescent="0.25">
      <c r="B31" t="s">
        <v>281</v>
      </c>
      <c r="D31" s="36" t="s">
        <v>293</v>
      </c>
      <c r="F31" t="s">
        <v>239</v>
      </c>
      <c r="H31" t="s">
        <v>102</v>
      </c>
      <c r="J31" s="12"/>
    </row>
    <row r="32" spans="2:10" x14ac:dyDescent="0.25">
      <c r="B32" t="s">
        <v>282</v>
      </c>
      <c r="D32" s="36" t="s">
        <v>294</v>
      </c>
      <c r="F32" t="s">
        <v>243</v>
      </c>
      <c r="H32" t="s">
        <v>237</v>
      </c>
      <c r="J32" s="12"/>
    </row>
    <row r="33" spans="2:8" x14ac:dyDescent="0.25">
      <c r="B33" t="s">
        <v>283</v>
      </c>
      <c r="D33" s="36" t="s">
        <v>295</v>
      </c>
      <c r="F33" t="s">
        <v>299</v>
      </c>
      <c r="H33" t="s">
        <v>291</v>
      </c>
    </row>
    <row r="34" spans="2:8" x14ac:dyDescent="0.25">
      <c r="D34" s="36" t="s">
        <v>296</v>
      </c>
      <c r="F34" t="s">
        <v>66</v>
      </c>
      <c r="H34" t="s">
        <v>94</v>
      </c>
    </row>
    <row r="35" spans="2:8" s="36" customFormat="1" x14ac:dyDescent="0.25">
      <c r="D35" s="36" t="s">
        <v>297</v>
      </c>
    </row>
    <row r="36" spans="2:8" s="36" customFormat="1" x14ac:dyDescent="0.25">
      <c r="D36" s="36" t="s">
        <v>298</v>
      </c>
    </row>
    <row r="37" spans="2:8" s="36" customFormat="1" x14ac:dyDescent="0.25">
      <c r="D37" s="36" t="s">
        <v>95</v>
      </c>
    </row>
    <row r="38" spans="2:8" s="36" customFormat="1" x14ac:dyDescent="0.25"/>
    <row r="40" spans="2:8" s="36" customFormat="1" x14ac:dyDescent="0.25">
      <c r="B40" s="64" t="s">
        <v>286</v>
      </c>
      <c r="D40" s="64" t="s">
        <v>289</v>
      </c>
      <c r="F40" s="64" t="s">
        <v>289</v>
      </c>
    </row>
    <row r="41" spans="2:8" x14ac:dyDescent="0.25">
      <c r="B41" t="s">
        <v>252</v>
      </c>
      <c r="D41" t="s">
        <v>300</v>
      </c>
      <c r="F41" t="s">
        <v>302</v>
      </c>
    </row>
    <row r="42" spans="2:8" x14ac:dyDescent="0.25">
      <c r="B42" t="s">
        <v>242</v>
      </c>
      <c r="D42" t="s">
        <v>245</v>
      </c>
      <c r="F42" t="s">
        <v>43</v>
      </c>
    </row>
    <row r="43" spans="2:8" x14ac:dyDescent="0.25">
      <c r="B43" t="s">
        <v>284</v>
      </c>
      <c r="D43" t="s">
        <v>301</v>
      </c>
      <c r="F43" t="s">
        <v>304</v>
      </c>
    </row>
    <row r="44" spans="2:8" x14ac:dyDescent="0.25">
      <c r="B44" t="s">
        <v>241</v>
      </c>
      <c r="D44" t="s">
        <v>33</v>
      </c>
      <c r="F44" t="s">
        <v>255</v>
      </c>
    </row>
    <row r="45" spans="2:8" x14ac:dyDescent="0.25">
      <c r="B45" t="s">
        <v>249</v>
      </c>
      <c r="D45" t="s">
        <v>238</v>
      </c>
      <c r="F45" t="s">
        <v>305</v>
      </c>
    </row>
    <row r="46" spans="2:8" x14ac:dyDescent="0.25">
      <c r="D46" t="s">
        <v>62</v>
      </c>
      <c r="F46" t="s">
        <v>303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9966"/>
  </sheetPr>
  <dimension ref="B2:B4"/>
  <sheetViews>
    <sheetView workbookViewId="0">
      <selection activeCell="M12" sqref="M12"/>
    </sheetView>
  </sheetViews>
  <sheetFormatPr baseColWidth="10" defaultRowHeight="15" x14ac:dyDescent="0.25"/>
  <sheetData>
    <row r="2" spans="2:2" s="36" customFormat="1" x14ac:dyDescent="0.25">
      <c r="B2" s="36" t="s">
        <v>309</v>
      </c>
    </row>
    <row r="3" spans="2:2" x14ac:dyDescent="0.25">
      <c r="B3" t="s">
        <v>306</v>
      </c>
    </row>
    <row r="4" spans="2:2" x14ac:dyDescent="0.25">
      <c r="B4" t="s">
        <v>310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660066"/>
  </sheetPr>
  <dimension ref="B2:H32"/>
  <sheetViews>
    <sheetView workbookViewId="0">
      <selection activeCell="K14" sqref="K14"/>
    </sheetView>
  </sheetViews>
  <sheetFormatPr baseColWidth="10" defaultRowHeight="15" x14ac:dyDescent="0.25"/>
  <cols>
    <col min="2" max="2" width="11.85546875" bestFit="1" customWidth="1"/>
  </cols>
  <sheetData>
    <row r="2" spans="2:8" x14ac:dyDescent="0.25">
      <c r="B2" s="36" t="s">
        <v>311</v>
      </c>
      <c r="C2" s="36"/>
      <c r="D2" s="36"/>
      <c r="E2" s="36"/>
      <c r="F2" s="36"/>
      <c r="G2" s="36"/>
      <c r="H2" s="36"/>
    </row>
    <row r="3" spans="2:8" x14ac:dyDescent="0.25">
      <c r="B3" s="36"/>
      <c r="C3" s="36"/>
      <c r="D3" s="36"/>
      <c r="E3" s="36"/>
      <c r="F3" s="36"/>
      <c r="G3" s="36"/>
      <c r="H3" s="36"/>
    </row>
    <row r="4" spans="2:8" x14ac:dyDescent="0.25">
      <c r="B4" s="62" t="s">
        <v>264</v>
      </c>
      <c r="C4" s="36"/>
      <c r="D4" s="36"/>
      <c r="E4" s="36"/>
      <c r="F4" s="36"/>
      <c r="G4" s="36"/>
      <c r="H4" s="36"/>
    </row>
    <row r="5" spans="2:8" s="36" customFormat="1" x14ac:dyDescent="0.25">
      <c r="B5" s="62"/>
    </row>
    <row r="6" spans="2:8" s="36" customFormat="1" x14ac:dyDescent="0.25">
      <c r="B6" s="62"/>
    </row>
    <row r="7" spans="2:8" s="36" customFormat="1" x14ac:dyDescent="0.25">
      <c r="B7" s="62"/>
    </row>
    <row r="8" spans="2:8" s="36" customFormat="1" x14ac:dyDescent="0.25">
      <c r="B8" s="62"/>
    </row>
    <row r="9" spans="2:8" s="36" customFormat="1" x14ac:dyDescent="0.25">
      <c r="B9" s="62"/>
    </row>
    <row r="10" spans="2:8" s="36" customFormat="1" x14ac:dyDescent="0.25">
      <c r="B10" s="62"/>
    </row>
    <row r="11" spans="2:8" s="36" customFormat="1" x14ac:dyDescent="0.25">
      <c r="B11" s="62"/>
    </row>
    <row r="12" spans="2:8" s="36" customFormat="1" x14ac:dyDescent="0.25">
      <c r="B12" s="62"/>
    </row>
    <row r="13" spans="2:8" s="36" customFormat="1" x14ac:dyDescent="0.25">
      <c r="B13" s="62"/>
    </row>
    <row r="14" spans="2:8" s="36" customFormat="1" x14ac:dyDescent="0.25">
      <c r="B14" s="62"/>
    </row>
    <row r="15" spans="2:8" s="36" customFormat="1" x14ac:dyDescent="0.25">
      <c r="B15" s="62"/>
    </row>
    <row r="16" spans="2:8" s="36" customFormat="1" x14ac:dyDescent="0.25">
      <c r="B16" s="62"/>
    </row>
    <row r="17" spans="2:8" x14ac:dyDescent="0.25">
      <c r="B17" s="62"/>
      <c r="C17" s="36"/>
      <c r="D17" s="36"/>
      <c r="E17" s="36"/>
      <c r="F17" s="36"/>
      <c r="G17" s="36"/>
      <c r="H17" s="36"/>
    </row>
    <row r="18" spans="2:8" x14ac:dyDescent="0.25">
      <c r="B18" s="62"/>
      <c r="C18" s="36"/>
      <c r="D18" s="36"/>
      <c r="E18" s="36"/>
      <c r="F18" s="36"/>
      <c r="G18" s="36"/>
      <c r="H18" s="36"/>
    </row>
    <row r="19" spans="2:8" x14ac:dyDescent="0.25">
      <c r="B19" s="62"/>
      <c r="C19" s="36"/>
      <c r="D19" s="36"/>
      <c r="E19" s="36"/>
      <c r="F19" s="36"/>
      <c r="G19" s="36"/>
      <c r="H19" s="36"/>
    </row>
    <row r="20" spans="2:8" x14ac:dyDescent="0.25">
      <c r="B20" s="62"/>
      <c r="C20" s="36"/>
      <c r="D20" s="36"/>
      <c r="E20" s="36"/>
      <c r="F20" s="36"/>
      <c r="G20" s="36"/>
      <c r="H20" s="36"/>
    </row>
    <row r="21" spans="2:8" s="36" customFormat="1" x14ac:dyDescent="0.25">
      <c r="B21" s="62"/>
    </row>
    <row r="22" spans="2:8" x14ac:dyDescent="0.25">
      <c r="B22" s="62" t="s">
        <v>320</v>
      </c>
      <c r="C22" s="36"/>
      <c r="D22" s="36"/>
      <c r="E22" s="36"/>
      <c r="F22" s="36"/>
      <c r="G22" s="36"/>
      <c r="H22" s="36"/>
    </row>
    <row r="23" spans="2:8" x14ac:dyDescent="0.25">
      <c r="B23" s="62" t="s">
        <v>313</v>
      </c>
      <c r="C23" s="36"/>
      <c r="D23" s="36"/>
      <c r="E23" s="36"/>
      <c r="F23" s="36"/>
      <c r="G23" s="36"/>
      <c r="H23" s="36"/>
    </row>
    <row r="24" spans="2:8" x14ac:dyDescent="0.25">
      <c r="B24" s="62" t="s">
        <v>312</v>
      </c>
      <c r="C24" s="36"/>
      <c r="D24" s="36"/>
      <c r="E24" s="36"/>
      <c r="F24" s="36"/>
      <c r="G24" s="36"/>
      <c r="H24" s="36"/>
    </row>
    <row r="25" spans="2:8" x14ac:dyDescent="0.25">
      <c r="B25" s="62" t="s">
        <v>319</v>
      </c>
      <c r="C25" s="36"/>
      <c r="D25" s="36"/>
      <c r="E25" s="36"/>
      <c r="F25" s="36"/>
      <c r="G25" s="36"/>
      <c r="H25" s="36"/>
    </row>
    <row r="26" spans="2:8" x14ac:dyDescent="0.25">
      <c r="B26" s="62" t="s">
        <v>314</v>
      </c>
      <c r="C26" s="36"/>
      <c r="D26" s="36"/>
      <c r="E26" s="36"/>
      <c r="F26" s="36"/>
      <c r="G26" s="36"/>
      <c r="H26" s="36"/>
    </row>
    <row r="27" spans="2:8" x14ac:dyDescent="0.25">
      <c r="B27" s="62" t="s">
        <v>290</v>
      </c>
      <c r="C27" s="36"/>
      <c r="D27" s="36"/>
      <c r="E27" s="36"/>
      <c r="F27" s="36"/>
      <c r="G27" s="36"/>
      <c r="H27" s="36"/>
    </row>
    <row r="28" spans="2:8" x14ac:dyDescent="0.25">
      <c r="B28" s="62"/>
      <c r="C28" s="36"/>
      <c r="D28" s="36"/>
      <c r="E28" s="36"/>
      <c r="F28" s="36"/>
      <c r="G28" s="36"/>
      <c r="H28" s="36"/>
    </row>
    <row r="29" spans="2:8" x14ac:dyDescent="0.25">
      <c r="B29" s="62" t="s">
        <v>315</v>
      </c>
      <c r="C29" s="36"/>
      <c r="D29" s="36"/>
      <c r="E29" s="36"/>
      <c r="F29" s="36"/>
      <c r="G29" s="36"/>
      <c r="H29" s="36"/>
    </row>
    <row r="30" spans="2:8" x14ac:dyDescent="0.25">
      <c r="B30" s="62" t="s">
        <v>316</v>
      </c>
    </row>
    <row r="31" spans="2:8" x14ac:dyDescent="0.25">
      <c r="B31" s="62" t="s">
        <v>317</v>
      </c>
    </row>
    <row r="32" spans="2:8" x14ac:dyDescent="0.25">
      <c r="B32" s="62" t="s">
        <v>318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00000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66"/>
  </sheetPr>
  <dimension ref="B2:H14"/>
  <sheetViews>
    <sheetView workbookViewId="0">
      <selection activeCell="B2" sqref="B2:F6"/>
    </sheetView>
  </sheetViews>
  <sheetFormatPr baseColWidth="10" defaultRowHeight="15" x14ac:dyDescent="0.25"/>
  <sheetData>
    <row r="2" spans="2:8" ht="15" customHeight="1" x14ac:dyDescent="0.25">
      <c r="B2" s="68" t="s">
        <v>30</v>
      </c>
      <c r="C2" s="68"/>
      <c r="D2" s="68"/>
      <c r="E2" s="68"/>
      <c r="F2" s="68"/>
      <c r="G2" s="13"/>
      <c r="H2" s="13"/>
    </row>
    <row r="3" spans="2:8" x14ac:dyDescent="0.25">
      <c r="B3" s="68"/>
      <c r="C3" s="68"/>
      <c r="D3" s="68"/>
      <c r="E3" s="68"/>
      <c r="F3" s="68"/>
      <c r="G3" s="13"/>
      <c r="H3" s="13"/>
    </row>
    <row r="4" spans="2:8" x14ac:dyDescent="0.25">
      <c r="B4" s="68"/>
      <c r="C4" s="68"/>
      <c r="D4" s="68"/>
      <c r="E4" s="68"/>
      <c r="F4" s="68"/>
      <c r="G4" s="13"/>
      <c r="H4" s="13"/>
    </row>
    <row r="5" spans="2:8" x14ac:dyDescent="0.25">
      <c r="B5" s="68"/>
      <c r="C5" s="68"/>
      <c r="D5" s="68"/>
      <c r="E5" s="68"/>
      <c r="F5" s="68"/>
      <c r="G5" s="13"/>
      <c r="H5" s="13"/>
    </row>
    <row r="6" spans="2:8" x14ac:dyDescent="0.25">
      <c r="B6" s="68"/>
      <c r="C6" s="68"/>
      <c r="D6" s="68"/>
      <c r="E6" s="68"/>
      <c r="F6" s="68"/>
      <c r="G6" s="13"/>
      <c r="H6" s="13"/>
    </row>
    <row r="7" spans="2:8" x14ac:dyDescent="0.25">
      <c r="B7" s="13"/>
      <c r="C7" s="13"/>
      <c r="D7" s="13"/>
      <c r="E7" s="13"/>
      <c r="F7" s="13"/>
      <c r="G7" s="13"/>
      <c r="H7" s="13"/>
    </row>
    <row r="8" spans="2:8" ht="15" customHeight="1" x14ac:dyDescent="0.25">
      <c r="B8" s="13"/>
      <c r="C8" s="69" t="s">
        <v>31</v>
      </c>
      <c r="D8" s="69"/>
      <c r="E8" s="70" t="s">
        <v>32</v>
      </c>
      <c r="F8" s="70"/>
      <c r="G8" s="70"/>
      <c r="H8" s="13"/>
    </row>
    <row r="9" spans="2:8" x14ac:dyDescent="0.25">
      <c r="B9" s="13"/>
      <c r="C9" s="13"/>
      <c r="D9" s="13"/>
      <c r="E9" s="13"/>
      <c r="F9" s="13"/>
      <c r="G9" s="13"/>
      <c r="H9" s="13"/>
    </row>
    <row r="10" spans="2:8" x14ac:dyDescent="0.25">
      <c r="B10" s="13"/>
      <c r="C10" s="13"/>
      <c r="D10" s="13"/>
      <c r="E10" s="13"/>
      <c r="F10" s="13"/>
      <c r="G10" s="13"/>
      <c r="H10" s="13"/>
    </row>
    <row r="11" spans="2:8" x14ac:dyDescent="0.25">
      <c r="B11" s="13"/>
      <c r="C11" s="13"/>
      <c r="D11" s="13"/>
      <c r="E11" s="13"/>
      <c r="F11" s="13"/>
      <c r="G11" s="13"/>
      <c r="H11" s="13"/>
    </row>
    <row r="12" spans="2:8" x14ac:dyDescent="0.25">
      <c r="B12" s="13"/>
      <c r="C12" s="13"/>
      <c r="D12" s="13"/>
      <c r="E12" s="13"/>
      <c r="F12" s="13"/>
      <c r="G12" s="13"/>
      <c r="H12" s="13"/>
    </row>
    <row r="13" spans="2:8" x14ac:dyDescent="0.25">
      <c r="B13" s="13"/>
      <c r="C13" s="13"/>
      <c r="D13" s="13"/>
      <c r="E13" s="13"/>
      <c r="F13" s="13"/>
      <c r="G13" s="13"/>
      <c r="H13" s="13"/>
    </row>
    <row r="14" spans="2:8" x14ac:dyDescent="0.25">
      <c r="B14" s="13"/>
      <c r="C14" s="13"/>
      <c r="D14" s="13"/>
      <c r="E14" s="13"/>
      <c r="F14" s="13"/>
      <c r="G14" s="13"/>
      <c r="H14" s="13"/>
    </row>
  </sheetData>
  <mergeCells count="3">
    <mergeCell ref="B2:F6"/>
    <mergeCell ref="C8:D8"/>
    <mergeCell ref="E8:G8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7C80"/>
  </sheetPr>
  <dimension ref="A2:L21"/>
  <sheetViews>
    <sheetView workbookViewId="0">
      <selection activeCell="L6" sqref="L6"/>
    </sheetView>
  </sheetViews>
  <sheetFormatPr baseColWidth="10" defaultRowHeight="15" x14ac:dyDescent="0.25"/>
  <cols>
    <col min="1" max="1" width="4.85546875" style="12" customWidth="1"/>
    <col min="2" max="2" width="28.85546875" customWidth="1"/>
    <col min="3" max="3" width="10" customWidth="1"/>
    <col min="4" max="4" width="14" customWidth="1"/>
    <col min="5" max="5" width="20.7109375" customWidth="1"/>
    <col min="6" max="6" width="9.85546875" customWidth="1"/>
    <col min="7" max="7" width="4.28515625" customWidth="1"/>
    <col min="8" max="8" width="16.7109375" customWidth="1"/>
    <col min="9" max="9" width="10.7109375" customWidth="1"/>
    <col min="10" max="10" width="21.85546875" customWidth="1"/>
    <col min="11" max="11" width="15.85546875" customWidth="1"/>
    <col min="12" max="12" width="17.42578125" customWidth="1"/>
  </cols>
  <sheetData>
    <row r="2" spans="1:12" ht="15" customHeight="1" x14ac:dyDescent="0.25">
      <c r="B2" s="71" t="s">
        <v>74</v>
      </c>
      <c r="C2" s="71"/>
      <c r="D2" s="71"/>
      <c r="E2" s="13"/>
      <c r="F2" s="74" t="s">
        <v>76</v>
      </c>
      <c r="G2" s="74"/>
      <c r="H2" s="74"/>
      <c r="I2" s="74"/>
      <c r="J2" s="74"/>
      <c r="K2" s="74"/>
      <c r="L2" s="74"/>
    </row>
    <row r="3" spans="1:12" x14ac:dyDescent="0.25">
      <c r="B3" s="71"/>
      <c r="C3" s="71"/>
      <c r="D3" s="71"/>
      <c r="E3" s="13"/>
      <c r="F3" s="74"/>
      <c r="G3" s="74"/>
      <c r="H3" s="74"/>
      <c r="I3" s="74"/>
      <c r="J3" s="74"/>
      <c r="K3" s="74"/>
      <c r="L3" s="74"/>
    </row>
    <row r="4" spans="1:12" x14ac:dyDescent="0.25">
      <c r="B4" s="71"/>
      <c r="C4" s="71"/>
      <c r="D4" s="71"/>
      <c r="E4" s="13"/>
      <c r="F4" s="74"/>
      <c r="G4" s="74"/>
      <c r="H4" s="74"/>
      <c r="I4" s="74"/>
      <c r="J4" s="74"/>
      <c r="K4" s="74"/>
      <c r="L4" s="74"/>
    </row>
    <row r="5" spans="1:12" x14ac:dyDescent="0.25">
      <c r="B5" s="71"/>
      <c r="C5" s="71"/>
      <c r="D5" s="71"/>
      <c r="E5" s="13"/>
      <c r="F5" s="32"/>
      <c r="G5" s="32"/>
      <c r="H5" s="32"/>
      <c r="I5" s="32"/>
      <c r="J5" s="32"/>
      <c r="K5" s="32"/>
      <c r="L5" s="32"/>
    </row>
    <row r="6" spans="1:12" x14ac:dyDescent="0.25">
      <c r="B6" s="13"/>
      <c r="C6" s="13"/>
      <c r="D6" s="13"/>
      <c r="E6" s="13"/>
      <c r="F6" s="13"/>
    </row>
    <row r="7" spans="1:12" x14ac:dyDescent="0.25">
      <c r="B7" s="13"/>
      <c r="C7" s="13"/>
      <c r="D7" s="13"/>
    </row>
    <row r="8" spans="1:12" x14ac:dyDescent="0.25">
      <c r="B8" s="73" t="s">
        <v>55</v>
      </c>
      <c r="E8" s="72" t="s">
        <v>44</v>
      </c>
      <c r="F8" s="72"/>
      <c r="G8" s="72"/>
      <c r="H8" s="72"/>
      <c r="I8" s="72"/>
    </row>
    <row r="9" spans="1:12" x14ac:dyDescent="0.25">
      <c r="B9" s="73"/>
      <c r="C9" s="14"/>
      <c r="E9" s="17" t="s">
        <v>48</v>
      </c>
      <c r="F9" s="18">
        <v>130</v>
      </c>
      <c r="G9" s="16"/>
      <c r="H9" s="19" t="s">
        <v>50</v>
      </c>
      <c r="I9" s="18">
        <v>115</v>
      </c>
    </row>
    <row r="10" spans="1:12" x14ac:dyDescent="0.25">
      <c r="A10" s="12">
        <v>1</v>
      </c>
      <c r="B10" s="15" t="s">
        <v>33</v>
      </c>
      <c r="E10" s="17" t="s">
        <v>49</v>
      </c>
      <c r="F10" s="18">
        <v>30</v>
      </c>
      <c r="G10" s="16"/>
      <c r="H10" s="19" t="s">
        <v>51</v>
      </c>
      <c r="I10" s="18">
        <v>44</v>
      </c>
    </row>
    <row r="11" spans="1:12" x14ac:dyDescent="0.25">
      <c r="A11" s="12">
        <v>2</v>
      </c>
      <c r="B11" s="15" t="s">
        <v>34</v>
      </c>
      <c r="E11" s="17" t="s">
        <v>52</v>
      </c>
      <c r="F11" s="18">
        <v>40</v>
      </c>
      <c r="G11" s="16"/>
      <c r="H11" s="19" t="s">
        <v>53</v>
      </c>
      <c r="I11" s="18">
        <v>40</v>
      </c>
    </row>
    <row r="12" spans="1:12" x14ac:dyDescent="0.25">
      <c r="A12" s="12">
        <v>3</v>
      </c>
      <c r="B12" s="15" t="s">
        <v>35</v>
      </c>
      <c r="E12" s="20" t="s">
        <v>54</v>
      </c>
      <c r="F12" s="21">
        <f>SUM(F9:F11)</f>
        <v>200</v>
      </c>
      <c r="G12" s="16"/>
      <c r="H12" s="22" t="s">
        <v>54</v>
      </c>
      <c r="I12" s="23">
        <f>SUM(I9:I11)</f>
        <v>199</v>
      </c>
    </row>
    <row r="13" spans="1:12" x14ac:dyDescent="0.25">
      <c r="A13" s="12">
        <v>4</v>
      </c>
      <c r="B13" s="15" t="s">
        <v>36</v>
      </c>
    </row>
    <row r="14" spans="1:12" x14ac:dyDescent="0.25">
      <c r="A14" s="12">
        <v>5</v>
      </c>
      <c r="B14" s="15" t="s">
        <v>37</v>
      </c>
    </row>
    <row r="15" spans="1:12" x14ac:dyDescent="0.25">
      <c r="A15" s="12">
        <v>6</v>
      </c>
      <c r="B15" s="15" t="s">
        <v>38</v>
      </c>
    </row>
    <row r="16" spans="1:12" x14ac:dyDescent="0.25">
      <c r="A16" s="12">
        <v>7</v>
      </c>
      <c r="B16" s="15" t="s">
        <v>39</v>
      </c>
    </row>
    <row r="17" spans="1:2" x14ac:dyDescent="0.25">
      <c r="A17" s="12">
        <v>8</v>
      </c>
      <c r="B17" s="15" t="s">
        <v>40</v>
      </c>
    </row>
    <row r="18" spans="1:2" x14ac:dyDescent="0.25">
      <c r="A18" s="12">
        <v>9</v>
      </c>
      <c r="B18" s="15" t="s">
        <v>41</v>
      </c>
    </row>
    <row r="19" spans="1:2" x14ac:dyDescent="0.25">
      <c r="A19" s="12">
        <v>10</v>
      </c>
      <c r="B19" s="15" t="s">
        <v>42</v>
      </c>
    </row>
    <row r="20" spans="1:2" x14ac:dyDescent="0.25">
      <c r="A20" s="12">
        <v>11</v>
      </c>
      <c r="B20" s="15" t="s">
        <v>43</v>
      </c>
    </row>
    <row r="21" spans="1:2" x14ac:dyDescent="0.25">
      <c r="B21" s="16"/>
    </row>
  </sheetData>
  <mergeCells count="4">
    <mergeCell ref="B2:D5"/>
    <mergeCell ref="E8:I8"/>
    <mergeCell ref="B8:B9"/>
    <mergeCell ref="F2:L4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</sheetPr>
  <dimension ref="A2:I31"/>
  <sheetViews>
    <sheetView workbookViewId="0">
      <selection activeCell="B2" sqref="B2:D5"/>
    </sheetView>
  </sheetViews>
  <sheetFormatPr baseColWidth="10" defaultRowHeight="15" x14ac:dyDescent="0.25"/>
  <cols>
    <col min="1" max="1" width="5.140625" style="25" customWidth="1"/>
    <col min="2" max="2" width="27" customWidth="1"/>
    <col min="5" max="5" width="14" customWidth="1"/>
  </cols>
  <sheetData>
    <row r="2" spans="1:9" x14ac:dyDescent="0.25">
      <c r="B2" s="71" t="s">
        <v>88</v>
      </c>
      <c r="C2" s="71"/>
      <c r="D2" s="71"/>
    </row>
    <row r="3" spans="1:9" x14ac:dyDescent="0.25">
      <c r="B3" s="71"/>
      <c r="C3" s="71"/>
      <c r="D3" s="71"/>
    </row>
    <row r="4" spans="1:9" x14ac:dyDescent="0.25">
      <c r="B4" s="71"/>
      <c r="C4" s="71"/>
      <c r="D4" s="71"/>
    </row>
    <row r="5" spans="1:9" x14ac:dyDescent="0.25">
      <c r="B5" s="71"/>
      <c r="C5" s="71"/>
      <c r="D5" s="71"/>
    </row>
    <row r="7" spans="1:9" x14ac:dyDescent="0.25">
      <c r="B7" s="75" t="s">
        <v>56</v>
      </c>
      <c r="E7" s="26" t="s">
        <v>12</v>
      </c>
      <c r="F7" s="26"/>
      <c r="G7" s="27"/>
      <c r="H7" s="27"/>
      <c r="I7" s="27"/>
    </row>
    <row r="8" spans="1:9" x14ac:dyDescent="0.25">
      <c r="B8" s="75"/>
      <c r="E8" s="17" t="s">
        <v>75</v>
      </c>
      <c r="F8" s="18">
        <v>150</v>
      </c>
      <c r="G8" s="28"/>
      <c r="H8" s="28"/>
      <c r="I8" s="29"/>
    </row>
    <row r="9" spans="1:9" x14ac:dyDescent="0.25">
      <c r="A9" s="25">
        <v>1</v>
      </c>
      <c r="B9" s="24" t="s">
        <v>57</v>
      </c>
      <c r="E9" s="20" t="s">
        <v>54</v>
      </c>
      <c r="F9" s="21">
        <f>SUM(F8:F8)</f>
        <v>150</v>
      </c>
      <c r="G9" s="28"/>
      <c r="H9" s="28"/>
      <c r="I9" s="29"/>
    </row>
    <row r="10" spans="1:9" x14ac:dyDescent="0.25">
      <c r="A10" s="25">
        <v>2</v>
      </c>
      <c r="B10" s="24" t="s">
        <v>58</v>
      </c>
      <c r="G10" s="28"/>
      <c r="H10" s="28"/>
      <c r="I10" s="29"/>
    </row>
    <row r="11" spans="1:9" x14ac:dyDescent="0.25">
      <c r="A11" s="25">
        <v>3</v>
      </c>
      <c r="B11" s="24" t="s">
        <v>59</v>
      </c>
      <c r="G11" s="28"/>
      <c r="H11" s="30"/>
      <c r="I11" s="31"/>
    </row>
    <row r="12" spans="1:9" x14ac:dyDescent="0.25">
      <c r="A12" s="25">
        <v>4</v>
      </c>
      <c r="B12" s="24" t="s">
        <v>60</v>
      </c>
    </row>
    <row r="13" spans="1:9" x14ac:dyDescent="0.25">
      <c r="A13" s="25">
        <v>5</v>
      </c>
      <c r="B13" s="24" t="s">
        <v>61</v>
      </c>
    </row>
    <row r="14" spans="1:9" x14ac:dyDescent="0.25">
      <c r="A14" s="25">
        <v>6</v>
      </c>
      <c r="B14" s="24" t="s">
        <v>62</v>
      </c>
    </row>
    <row r="15" spans="1:9" x14ac:dyDescent="0.25">
      <c r="A15" s="25">
        <v>7</v>
      </c>
      <c r="B15" s="24" t="s">
        <v>63</v>
      </c>
    </row>
    <row r="16" spans="1:9" x14ac:dyDescent="0.25">
      <c r="A16" s="25">
        <v>8</v>
      </c>
      <c r="B16" s="24" t="s">
        <v>64</v>
      </c>
    </row>
    <row r="17" spans="1:2" x14ac:dyDescent="0.25">
      <c r="A17" s="25">
        <v>9</v>
      </c>
      <c r="B17" s="24" t="s">
        <v>65</v>
      </c>
    </row>
    <row r="18" spans="1:2" x14ac:dyDescent="0.25">
      <c r="A18" s="25">
        <v>10</v>
      </c>
      <c r="B18" s="24" t="s">
        <v>66</v>
      </c>
    </row>
    <row r="19" spans="1:2" x14ac:dyDescent="0.25">
      <c r="A19" s="25">
        <v>11</v>
      </c>
      <c r="B19" s="24" t="s">
        <v>67</v>
      </c>
    </row>
    <row r="20" spans="1:2" x14ac:dyDescent="0.25">
      <c r="A20" s="25">
        <v>12</v>
      </c>
      <c r="B20" s="24" t="s">
        <v>68</v>
      </c>
    </row>
    <row r="21" spans="1:2" x14ac:dyDescent="0.25">
      <c r="A21" s="25">
        <v>13</v>
      </c>
      <c r="B21" s="24" t="s">
        <v>121</v>
      </c>
    </row>
    <row r="22" spans="1:2" x14ac:dyDescent="0.25">
      <c r="A22" s="25">
        <v>14</v>
      </c>
      <c r="B22" s="24" t="s">
        <v>69</v>
      </c>
    </row>
    <row r="23" spans="1:2" x14ac:dyDescent="0.25">
      <c r="A23" s="25">
        <v>15</v>
      </c>
      <c r="B23" s="24" t="s">
        <v>70</v>
      </c>
    </row>
    <row r="24" spans="1:2" x14ac:dyDescent="0.25">
      <c r="A24" s="25">
        <v>16</v>
      </c>
      <c r="B24" s="24" t="s">
        <v>71</v>
      </c>
    </row>
    <row r="25" spans="1:2" x14ac:dyDescent="0.25">
      <c r="A25" s="25">
        <v>17</v>
      </c>
      <c r="B25" s="24" t="s">
        <v>89</v>
      </c>
    </row>
    <row r="26" spans="1:2" x14ac:dyDescent="0.25">
      <c r="A26" s="25">
        <v>18</v>
      </c>
      <c r="B26" s="24" t="s">
        <v>72</v>
      </c>
    </row>
    <row r="27" spans="1:2" x14ac:dyDescent="0.25">
      <c r="A27" s="25">
        <v>19</v>
      </c>
      <c r="B27" s="24" t="s">
        <v>73</v>
      </c>
    </row>
    <row r="28" spans="1:2" x14ac:dyDescent="0.25">
      <c r="A28" s="25">
        <v>20</v>
      </c>
      <c r="B28" s="24" t="s">
        <v>90</v>
      </c>
    </row>
    <row r="29" spans="1:2" x14ac:dyDescent="0.25">
      <c r="A29" s="25">
        <v>21</v>
      </c>
      <c r="B29" s="24" t="s">
        <v>122</v>
      </c>
    </row>
    <row r="30" spans="1:2" x14ac:dyDescent="0.25">
      <c r="A30" s="25">
        <v>22</v>
      </c>
      <c r="B30" s="24" t="s">
        <v>123</v>
      </c>
    </row>
    <row r="31" spans="1:2" x14ac:dyDescent="0.25">
      <c r="A31" s="25">
        <v>23</v>
      </c>
      <c r="B31" s="24" t="s">
        <v>124</v>
      </c>
    </row>
  </sheetData>
  <mergeCells count="2">
    <mergeCell ref="B2:D5"/>
    <mergeCell ref="B7:B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6600"/>
  </sheetPr>
  <dimension ref="B2:I22"/>
  <sheetViews>
    <sheetView zoomScaleNormal="100" workbookViewId="0">
      <selection activeCell="K22" sqref="K22"/>
    </sheetView>
  </sheetViews>
  <sheetFormatPr baseColWidth="10" defaultRowHeight="15" x14ac:dyDescent="0.25"/>
  <cols>
    <col min="2" max="2" width="4.5703125" bestFit="1" customWidth="1"/>
    <col min="9" max="9" width="32.5703125" bestFit="1" customWidth="1"/>
  </cols>
  <sheetData>
    <row r="2" spans="2:9" x14ac:dyDescent="0.25">
      <c r="B2" s="76" t="s">
        <v>80</v>
      </c>
      <c r="C2" s="76"/>
      <c r="D2" s="76"/>
      <c r="E2" s="76"/>
      <c r="F2" s="76"/>
      <c r="I2" s="48" t="s">
        <v>125</v>
      </c>
    </row>
    <row r="3" spans="2:9" ht="17.25" x14ac:dyDescent="0.25">
      <c r="B3" s="76"/>
      <c r="C3" s="76"/>
      <c r="D3" s="76"/>
      <c r="E3" s="76"/>
      <c r="F3" s="76"/>
      <c r="I3" s="49" t="s">
        <v>126</v>
      </c>
    </row>
    <row r="4" spans="2:9" ht="17.25" x14ac:dyDescent="0.25">
      <c r="B4" s="76"/>
      <c r="C4" s="76"/>
      <c r="D4" s="76"/>
      <c r="E4" s="76"/>
      <c r="F4" s="76"/>
      <c r="I4" s="49" t="s">
        <v>127</v>
      </c>
    </row>
    <row r="5" spans="2:9" ht="17.25" x14ac:dyDescent="0.25">
      <c r="B5" s="76"/>
      <c r="C5" s="76"/>
      <c r="D5" s="76"/>
      <c r="E5" s="76"/>
      <c r="F5" s="76"/>
      <c r="I5" s="49" t="s">
        <v>128</v>
      </c>
    </row>
    <row r="6" spans="2:9" ht="17.25" x14ac:dyDescent="0.25">
      <c r="B6" s="76"/>
      <c r="C6" s="76"/>
      <c r="D6" s="76"/>
      <c r="E6" s="76"/>
      <c r="F6" s="76"/>
      <c r="I6" s="49" t="s">
        <v>129</v>
      </c>
    </row>
    <row r="7" spans="2:9" ht="17.25" x14ac:dyDescent="0.25">
      <c r="I7" s="49" t="s">
        <v>130</v>
      </c>
    </row>
    <row r="8" spans="2:9" ht="17.25" x14ac:dyDescent="0.25">
      <c r="B8" s="39" t="s">
        <v>91</v>
      </c>
      <c r="C8" s="39"/>
      <c r="D8" s="39"/>
      <c r="E8" s="39"/>
      <c r="F8" s="39"/>
      <c r="G8" s="36"/>
      <c r="I8" s="49" t="s">
        <v>131</v>
      </c>
    </row>
    <row r="9" spans="2:9" ht="17.25" x14ac:dyDescent="0.25">
      <c r="I9" s="49" t="s">
        <v>132</v>
      </c>
    </row>
    <row r="10" spans="2:9" ht="17.25" x14ac:dyDescent="0.25">
      <c r="B10" s="79" t="s">
        <v>105</v>
      </c>
      <c r="C10" s="80"/>
      <c r="D10" s="80"/>
      <c r="E10" s="81"/>
      <c r="I10" s="49" t="s">
        <v>133</v>
      </c>
    </row>
    <row r="11" spans="2:9" ht="17.25" x14ac:dyDescent="0.25">
      <c r="B11" s="40" t="s">
        <v>83</v>
      </c>
      <c r="C11" s="77" t="s">
        <v>93</v>
      </c>
      <c r="D11" s="77"/>
      <c r="E11" s="77"/>
      <c r="I11" s="49" t="s">
        <v>134</v>
      </c>
    </row>
    <row r="12" spans="2:9" ht="17.25" x14ac:dyDescent="0.3">
      <c r="B12" s="40">
        <v>1</v>
      </c>
      <c r="C12" s="78" t="s">
        <v>94</v>
      </c>
      <c r="D12" s="78"/>
      <c r="E12" s="78"/>
      <c r="I12" s="49" t="s">
        <v>135</v>
      </c>
    </row>
    <row r="13" spans="2:9" ht="17.25" x14ac:dyDescent="0.3">
      <c r="B13" s="40">
        <v>2</v>
      </c>
      <c r="C13" s="78" t="s">
        <v>95</v>
      </c>
      <c r="D13" s="78"/>
      <c r="E13" s="78"/>
      <c r="I13" s="49" t="s">
        <v>136</v>
      </c>
    </row>
    <row r="14" spans="2:9" ht="17.25" x14ac:dyDescent="0.3">
      <c r="B14" s="40">
        <v>3</v>
      </c>
      <c r="C14" s="78" t="s">
        <v>96</v>
      </c>
      <c r="D14" s="78"/>
      <c r="E14" s="78"/>
      <c r="I14" s="49" t="s">
        <v>137</v>
      </c>
    </row>
    <row r="15" spans="2:9" ht="17.25" x14ac:dyDescent="0.3">
      <c r="B15" s="40">
        <v>4</v>
      </c>
      <c r="C15" s="78" t="s">
        <v>97</v>
      </c>
      <c r="D15" s="78"/>
      <c r="E15" s="78"/>
      <c r="I15" s="49" t="s">
        <v>138</v>
      </c>
    </row>
    <row r="16" spans="2:9" ht="17.25" x14ac:dyDescent="0.3">
      <c r="B16" s="40">
        <v>5</v>
      </c>
      <c r="C16" s="78" t="s">
        <v>98</v>
      </c>
      <c r="D16" s="78"/>
      <c r="E16" s="78"/>
      <c r="I16" s="49" t="s">
        <v>139</v>
      </c>
    </row>
    <row r="17" spans="2:9" ht="17.25" x14ac:dyDescent="0.3">
      <c r="B17" s="40">
        <v>6</v>
      </c>
      <c r="C17" s="78" t="s">
        <v>99</v>
      </c>
      <c r="D17" s="78"/>
      <c r="E17" s="78"/>
      <c r="I17" s="49" t="s">
        <v>194</v>
      </c>
    </row>
    <row r="18" spans="2:9" ht="17.25" x14ac:dyDescent="0.3">
      <c r="B18" s="40">
        <v>7</v>
      </c>
      <c r="C18" s="78" t="s">
        <v>100</v>
      </c>
      <c r="D18" s="78"/>
      <c r="E18" s="78"/>
      <c r="I18" s="49" t="s">
        <v>142</v>
      </c>
    </row>
    <row r="19" spans="2:9" ht="17.25" x14ac:dyDescent="0.3">
      <c r="B19" s="40">
        <v>8</v>
      </c>
      <c r="C19" s="78" t="s">
        <v>101</v>
      </c>
      <c r="D19" s="78"/>
      <c r="E19" s="78"/>
      <c r="I19" s="49" t="s">
        <v>143</v>
      </c>
    </row>
    <row r="20" spans="2:9" ht="17.25" x14ac:dyDescent="0.3">
      <c r="B20" s="40">
        <v>9</v>
      </c>
      <c r="C20" s="78" t="s">
        <v>102</v>
      </c>
      <c r="D20" s="78"/>
      <c r="E20" s="78"/>
      <c r="I20" s="49" t="s">
        <v>141</v>
      </c>
    </row>
    <row r="21" spans="2:9" ht="17.25" x14ac:dyDescent="0.3">
      <c r="B21" s="40">
        <v>10</v>
      </c>
      <c r="C21" s="78" t="s">
        <v>103</v>
      </c>
      <c r="D21" s="78"/>
      <c r="E21" s="78"/>
      <c r="I21" s="65"/>
    </row>
    <row r="22" spans="2:9" ht="17.25" x14ac:dyDescent="0.3">
      <c r="B22" s="40">
        <v>11</v>
      </c>
      <c r="C22" s="78" t="s">
        <v>104</v>
      </c>
      <c r="D22" s="78"/>
      <c r="E22" s="78"/>
      <c r="I22" s="65"/>
    </row>
  </sheetData>
  <mergeCells count="14">
    <mergeCell ref="B2:F6"/>
    <mergeCell ref="C11:E11"/>
    <mergeCell ref="C22:E22"/>
    <mergeCell ref="B10:E10"/>
    <mergeCell ref="C17:E17"/>
    <mergeCell ref="C18:E18"/>
    <mergeCell ref="C19:E19"/>
    <mergeCell ref="C20:E20"/>
    <mergeCell ref="C21:E21"/>
    <mergeCell ref="C12:E12"/>
    <mergeCell ref="C13:E13"/>
    <mergeCell ref="C14:E14"/>
    <mergeCell ref="C15:E15"/>
    <mergeCell ref="C16:E1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99FF"/>
  </sheetPr>
  <dimension ref="B2:M38"/>
  <sheetViews>
    <sheetView zoomScaleNormal="100" workbookViewId="0">
      <selection activeCell="O23" sqref="O23"/>
    </sheetView>
  </sheetViews>
  <sheetFormatPr baseColWidth="10" defaultRowHeight="15" x14ac:dyDescent="0.25"/>
  <cols>
    <col min="2" max="2" width="4.7109375" bestFit="1" customWidth="1"/>
    <col min="6" max="6" width="11.42578125" customWidth="1"/>
    <col min="7" max="7" width="4.7109375" style="36" bestFit="1" customWidth="1"/>
    <col min="10" max="10" width="11.7109375" bestFit="1" customWidth="1"/>
    <col min="12" max="12" width="4.7109375" customWidth="1"/>
    <col min="13" max="13" width="30.42578125" customWidth="1"/>
  </cols>
  <sheetData>
    <row r="2" spans="2:13" x14ac:dyDescent="0.25">
      <c r="C2" s="84" t="s">
        <v>79</v>
      </c>
      <c r="D2" s="84"/>
      <c r="E2" s="84"/>
      <c r="F2" s="84"/>
      <c r="G2" s="38"/>
    </row>
    <row r="3" spans="2:13" x14ac:dyDescent="0.25">
      <c r="C3" s="84"/>
      <c r="D3" s="84"/>
      <c r="E3" s="84"/>
      <c r="F3" s="84"/>
      <c r="G3" s="38"/>
    </row>
    <row r="4" spans="2:13" x14ac:dyDescent="0.25">
      <c r="C4" s="84"/>
      <c r="D4" s="84"/>
      <c r="E4" s="84"/>
      <c r="F4" s="84"/>
      <c r="G4" s="38"/>
    </row>
    <row r="5" spans="2:13" x14ac:dyDescent="0.25">
      <c r="C5" s="84"/>
      <c r="D5" s="84"/>
      <c r="E5" s="84"/>
      <c r="F5" s="84"/>
      <c r="G5" s="38"/>
    </row>
    <row r="6" spans="2:13" x14ac:dyDescent="0.25">
      <c r="C6" s="84"/>
      <c r="D6" s="84"/>
      <c r="E6" s="84"/>
      <c r="F6" s="84"/>
      <c r="G6" s="38"/>
    </row>
    <row r="8" spans="2:13" x14ac:dyDescent="0.25">
      <c r="B8" s="39" t="s">
        <v>118</v>
      </c>
    </row>
    <row r="9" spans="2:13" s="36" customFormat="1" x14ac:dyDescent="0.25">
      <c r="B9" s="39"/>
      <c r="M9" s="48" t="s">
        <v>125</v>
      </c>
    </row>
    <row r="10" spans="2:13" ht="17.25" x14ac:dyDescent="0.3">
      <c r="B10" s="88" t="s">
        <v>85</v>
      </c>
      <c r="C10" s="88"/>
      <c r="D10" s="88"/>
      <c r="E10" s="88"/>
      <c r="F10" s="42"/>
      <c r="G10" s="88" t="s">
        <v>87</v>
      </c>
      <c r="H10" s="88"/>
      <c r="I10" s="88"/>
      <c r="J10" s="88"/>
      <c r="L10" s="37"/>
      <c r="M10" s="49" t="s">
        <v>144</v>
      </c>
    </row>
    <row r="11" spans="2:13" ht="17.25" x14ac:dyDescent="0.3">
      <c r="B11" s="42"/>
      <c r="C11" s="43"/>
      <c r="D11" s="43"/>
      <c r="E11" s="43"/>
      <c r="F11" s="42"/>
      <c r="G11" s="42"/>
      <c r="H11" s="43"/>
      <c r="I11" s="43"/>
      <c r="J11" s="43"/>
      <c r="M11" s="49" t="s">
        <v>145</v>
      </c>
    </row>
    <row r="12" spans="2:13" ht="17.25" x14ac:dyDescent="0.3">
      <c r="B12" s="44" t="s">
        <v>83</v>
      </c>
      <c r="C12" s="86" t="s">
        <v>81</v>
      </c>
      <c r="D12" s="87"/>
      <c r="E12" s="44" t="s">
        <v>82</v>
      </c>
      <c r="F12" s="42"/>
      <c r="G12" s="44" t="s">
        <v>83</v>
      </c>
      <c r="H12" s="86" t="s">
        <v>81</v>
      </c>
      <c r="I12" s="87"/>
      <c r="J12" s="44" t="s">
        <v>82</v>
      </c>
      <c r="M12" s="49" t="s">
        <v>146</v>
      </c>
    </row>
    <row r="13" spans="2:13" ht="17.25" x14ac:dyDescent="0.3">
      <c r="B13" s="44">
        <v>1</v>
      </c>
      <c r="C13" s="85" t="s">
        <v>84</v>
      </c>
      <c r="D13" s="85"/>
      <c r="E13" s="45"/>
      <c r="F13" s="42"/>
      <c r="G13" s="44">
        <v>1</v>
      </c>
      <c r="H13" s="85" t="s">
        <v>86</v>
      </c>
      <c r="I13" s="85"/>
      <c r="J13" s="46">
        <v>0.77083333333333337</v>
      </c>
      <c r="M13" s="49" t="s">
        <v>147</v>
      </c>
    </row>
    <row r="14" spans="2:13" ht="17.25" x14ac:dyDescent="0.3">
      <c r="B14" s="44">
        <v>2</v>
      </c>
      <c r="C14" s="82"/>
      <c r="D14" s="83"/>
      <c r="E14" s="45"/>
      <c r="F14" s="42"/>
      <c r="G14" s="44">
        <v>2</v>
      </c>
      <c r="H14" s="82"/>
      <c r="I14" s="83"/>
      <c r="J14" s="47"/>
      <c r="M14" s="49" t="s">
        <v>148</v>
      </c>
    </row>
    <row r="15" spans="2:13" ht="17.25" x14ac:dyDescent="0.3">
      <c r="B15" s="44">
        <v>3</v>
      </c>
      <c r="C15" s="82"/>
      <c r="D15" s="83"/>
      <c r="E15" s="45"/>
      <c r="F15" s="42"/>
      <c r="G15" s="44">
        <v>3</v>
      </c>
      <c r="H15" s="82"/>
      <c r="I15" s="83"/>
      <c r="J15" s="47"/>
      <c r="M15" s="49" t="s">
        <v>149</v>
      </c>
    </row>
    <row r="16" spans="2:13" ht="17.25" x14ac:dyDescent="0.3">
      <c r="B16" s="44">
        <v>4</v>
      </c>
      <c r="C16" s="82"/>
      <c r="D16" s="83"/>
      <c r="E16" s="45"/>
      <c r="F16" s="42"/>
      <c r="G16" s="44">
        <v>4</v>
      </c>
      <c r="H16" s="82"/>
      <c r="I16" s="83"/>
      <c r="J16" s="47"/>
      <c r="M16" s="49" t="s">
        <v>150</v>
      </c>
    </row>
    <row r="17" spans="2:13" ht="17.25" x14ac:dyDescent="0.3">
      <c r="B17" s="44">
        <v>5</v>
      </c>
      <c r="C17" s="82"/>
      <c r="D17" s="83"/>
      <c r="E17" s="45"/>
      <c r="F17" s="42"/>
      <c r="G17" s="44">
        <v>5</v>
      </c>
      <c r="H17" s="82"/>
      <c r="I17" s="83"/>
      <c r="J17" s="47"/>
      <c r="M17" s="49" t="s">
        <v>151</v>
      </c>
    </row>
    <row r="18" spans="2:13" ht="17.25" x14ac:dyDescent="0.3">
      <c r="B18" s="44">
        <v>6</v>
      </c>
      <c r="C18" s="82"/>
      <c r="D18" s="83"/>
      <c r="E18" s="45"/>
      <c r="F18" s="42"/>
      <c r="G18" s="44">
        <v>6</v>
      </c>
      <c r="H18" s="82"/>
      <c r="I18" s="83"/>
      <c r="J18" s="47"/>
      <c r="M18" s="49" t="s">
        <v>152</v>
      </c>
    </row>
    <row r="19" spans="2:13" ht="17.25" x14ac:dyDescent="0.3">
      <c r="B19" s="44">
        <v>7</v>
      </c>
      <c r="C19" s="82"/>
      <c r="D19" s="83"/>
      <c r="E19" s="45"/>
      <c r="F19" s="42"/>
      <c r="G19" s="44">
        <v>7</v>
      </c>
      <c r="H19" s="82"/>
      <c r="I19" s="83"/>
      <c r="J19" s="47"/>
      <c r="M19" s="49" t="s">
        <v>134</v>
      </c>
    </row>
    <row r="20" spans="2:13" ht="17.25" x14ac:dyDescent="0.3">
      <c r="B20" s="44">
        <v>8</v>
      </c>
      <c r="C20" s="82"/>
      <c r="D20" s="83"/>
      <c r="E20" s="45"/>
      <c r="F20" s="42"/>
      <c r="G20" s="44">
        <v>8</v>
      </c>
      <c r="H20" s="82"/>
      <c r="I20" s="83"/>
      <c r="J20" s="47"/>
      <c r="M20" s="49" t="s">
        <v>132</v>
      </c>
    </row>
    <row r="21" spans="2:13" ht="17.25" x14ac:dyDescent="0.3">
      <c r="B21" s="44">
        <v>9</v>
      </c>
      <c r="C21" s="82"/>
      <c r="D21" s="83"/>
      <c r="E21" s="45"/>
      <c r="F21" s="42"/>
      <c r="G21" s="44">
        <v>9</v>
      </c>
      <c r="H21" s="82"/>
      <c r="I21" s="83"/>
      <c r="J21" s="47"/>
      <c r="M21" s="49" t="s">
        <v>139</v>
      </c>
    </row>
    <row r="22" spans="2:13" ht="17.25" x14ac:dyDescent="0.3">
      <c r="B22" s="44">
        <v>10</v>
      </c>
      <c r="C22" s="82"/>
      <c r="D22" s="83"/>
      <c r="E22" s="45"/>
      <c r="F22" s="42"/>
      <c r="G22" s="44">
        <v>10</v>
      </c>
      <c r="H22" s="82"/>
      <c r="I22" s="83"/>
      <c r="J22" s="47"/>
      <c r="M22" s="49" t="s">
        <v>158</v>
      </c>
    </row>
    <row r="23" spans="2:13" ht="17.25" x14ac:dyDescent="0.25">
      <c r="M23" s="49" t="s">
        <v>159</v>
      </c>
    </row>
    <row r="24" spans="2:13" ht="17.25" x14ac:dyDescent="0.25">
      <c r="M24" s="49" t="s">
        <v>138</v>
      </c>
    </row>
    <row r="25" spans="2:13" ht="17.25" x14ac:dyDescent="0.25">
      <c r="B25" s="79" t="s">
        <v>92</v>
      </c>
      <c r="C25" s="80"/>
      <c r="D25" s="80"/>
      <c r="E25" s="81"/>
      <c r="G25" s="79" t="s">
        <v>105</v>
      </c>
      <c r="H25" s="80"/>
      <c r="I25" s="80"/>
      <c r="J25" s="81"/>
      <c r="M25" s="49" t="s">
        <v>160</v>
      </c>
    </row>
    <row r="26" spans="2:13" ht="17.25" x14ac:dyDescent="0.25">
      <c r="B26" s="41" t="s">
        <v>83</v>
      </c>
      <c r="C26" s="77" t="s">
        <v>93</v>
      </c>
      <c r="D26" s="77"/>
      <c r="E26" s="77"/>
      <c r="G26" s="41" t="s">
        <v>83</v>
      </c>
      <c r="H26" s="77" t="s">
        <v>93</v>
      </c>
      <c r="I26" s="77"/>
      <c r="J26" s="77"/>
      <c r="M26" s="49" t="s">
        <v>141</v>
      </c>
    </row>
    <row r="27" spans="2:13" ht="17.25" x14ac:dyDescent="0.3">
      <c r="B27" s="41">
        <v>1</v>
      </c>
      <c r="C27" s="78" t="s">
        <v>108</v>
      </c>
      <c r="D27" s="78"/>
      <c r="E27" s="78"/>
      <c r="G27" s="41">
        <v>1</v>
      </c>
      <c r="H27" s="78" t="s">
        <v>106</v>
      </c>
      <c r="I27" s="78"/>
      <c r="J27" s="78"/>
      <c r="M27" s="65"/>
    </row>
    <row r="28" spans="2:13" ht="17.25" x14ac:dyDescent="0.3">
      <c r="B28" s="41">
        <v>2</v>
      </c>
      <c r="C28" s="78" t="s">
        <v>97</v>
      </c>
      <c r="D28" s="78"/>
      <c r="E28" s="78"/>
      <c r="G28" s="41">
        <v>2</v>
      </c>
      <c r="H28" s="78" t="s">
        <v>107</v>
      </c>
      <c r="I28" s="78"/>
      <c r="J28" s="78"/>
      <c r="M28" s="65"/>
    </row>
    <row r="29" spans="2:13" ht="16.5" x14ac:dyDescent="0.3">
      <c r="B29" s="41">
        <v>3</v>
      </c>
      <c r="C29" s="78" t="s">
        <v>111</v>
      </c>
      <c r="D29" s="78"/>
      <c r="E29" s="78"/>
      <c r="G29" s="41">
        <v>3</v>
      </c>
      <c r="H29" s="78" t="s">
        <v>97</v>
      </c>
      <c r="I29" s="78"/>
      <c r="J29" s="78"/>
    </row>
    <row r="30" spans="2:13" ht="16.5" x14ac:dyDescent="0.3">
      <c r="B30" s="41">
        <v>4</v>
      </c>
      <c r="C30" s="78" t="s">
        <v>100</v>
      </c>
      <c r="D30" s="78"/>
      <c r="E30" s="78"/>
      <c r="G30" s="41">
        <v>4</v>
      </c>
      <c r="H30" s="78" t="s">
        <v>110</v>
      </c>
      <c r="I30" s="78"/>
      <c r="J30" s="78"/>
    </row>
    <row r="31" spans="2:13" ht="16.5" x14ac:dyDescent="0.3">
      <c r="B31" s="41">
        <v>5</v>
      </c>
      <c r="C31" s="78" t="s">
        <v>112</v>
      </c>
      <c r="D31" s="78"/>
      <c r="E31" s="78"/>
      <c r="G31" s="41">
        <v>5</v>
      </c>
      <c r="H31" s="78" t="s">
        <v>108</v>
      </c>
      <c r="I31" s="78"/>
      <c r="J31" s="78"/>
    </row>
    <row r="32" spans="2:13" ht="16.5" x14ac:dyDescent="0.3">
      <c r="B32" s="41">
        <v>6</v>
      </c>
      <c r="C32" s="78" t="s">
        <v>113</v>
      </c>
      <c r="D32" s="78"/>
      <c r="E32" s="78"/>
      <c r="G32" s="41">
        <v>6</v>
      </c>
      <c r="H32" s="78" t="s">
        <v>109</v>
      </c>
      <c r="I32" s="78"/>
      <c r="J32" s="78"/>
    </row>
    <row r="33" spans="2:10" ht="16.5" x14ac:dyDescent="0.3">
      <c r="B33" s="41">
        <v>7</v>
      </c>
      <c r="C33" s="78" t="s">
        <v>107</v>
      </c>
      <c r="D33" s="78"/>
      <c r="E33" s="78"/>
      <c r="G33" s="41">
        <v>7</v>
      </c>
      <c r="H33" s="78" t="s">
        <v>101</v>
      </c>
      <c r="I33" s="78"/>
      <c r="J33" s="78"/>
    </row>
    <row r="34" spans="2:10" ht="16.5" x14ac:dyDescent="0.3">
      <c r="B34" s="41">
        <v>8</v>
      </c>
      <c r="C34" s="78" t="s">
        <v>101</v>
      </c>
      <c r="D34" s="78"/>
      <c r="E34" s="78"/>
    </row>
    <row r="35" spans="2:10" ht="16.5" x14ac:dyDescent="0.3">
      <c r="B35" s="41">
        <v>9</v>
      </c>
      <c r="C35" s="78" t="s">
        <v>114</v>
      </c>
      <c r="D35" s="78"/>
      <c r="E35" s="78"/>
    </row>
    <row r="36" spans="2:10" ht="16.5" x14ac:dyDescent="0.3">
      <c r="B36" s="41">
        <v>10</v>
      </c>
      <c r="C36" s="78" t="s">
        <v>115</v>
      </c>
      <c r="D36" s="78"/>
      <c r="E36" s="78"/>
    </row>
    <row r="37" spans="2:10" ht="16.5" x14ac:dyDescent="0.3">
      <c r="B37" s="41">
        <v>11</v>
      </c>
      <c r="C37" s="78" t="s">
        <v>116</v>
      </c>
      <c r="D37" s="78"/>
      <c r="E37" s="78"/>
    </row>
    <row r="38" spans="2:10" ht="16.5" x14ac:dyDescent="0.3">
      <c r="B38" s="41">
        <v>12</v>
      </c>
      <c r="C38" s="78" t="s">
        <v>117</v>
      </c>
      <c r="D38" s="78"/>
      <c r="E38" s="78"/>
    </row>
  </sheetData>
  <mergeCells count="48">
    <mergeCell ref="C38:E38"/>
    <mergeCell ref="C35:E35"/>
    <mergeCell ref="C36:E36"/>
    <mergeCell ref="C37:E37"/>
    <mergeCell ref="G25:J25"/>
    <mergeCell ref="H26:J26"/>
    <mergeCell ref="H27:J27"/>
    <mergeCell ref="H28:J28"/>
    <mergeCell ref="H29:J29"/>
    <mergeCell ref="H30:J30"/>
    <mergeCell ref="H31:J31"/>
    <mergeCell ref="H32:J32"/>
    <mergeCell ref="H33:J33"/>
    <mergeCell ref="C30:E30"/>
    <mergeCell ref="C31:E31"/>
    <mergeCell ref="C32:E32"/>
    <mergeCell ref="H14:I14"/>
    <mergeCell ref="C33:E33"/>
    <mergeCell ref="C34:E34"/>
    <mergeCell ref="B25:E25"/>
    <mergeCell ref="C26:E26"/>
    <mergeCell ref="C27:E27"/>
    <mergeCell ref="C28:E28"/>
    <mergeCell ref="C29:E29"/>
    <mergeCell ref="C14:D14"/>
    <mergeCell ref="C15:D15"/>
    <mergeCell ref="C16:D16"/>
    <mergeCell ref="C17:D17"/>
    <mergeCell ref="C18:D18"/>
    <mergeCell ref="H22:I22"/>
    <mergeCell ref="C20:D20"/>
    <mergeCell ref="C21:D21"/>
    <mergeCell ref="C2:F6"/>
    <mergeCell ref="C13:D13"/>
    <mergeCell ref="H13:I13"/>
    <mergeCell ref="C12:D12"/>
    <mergeCell ref="H12:I12"/>
    <mergeCell ref="B10:E10"/>
    <mergeCell ref="G10:J10"/>
    <mergeCell ref="C22:D22"/>
    <mergeCell ref="H15:I15"/>
    <mergeCell ref="H16:I16"/>
    <mergeCell ref="H17:I17"/>
    <mergeCell ref="H18:I18"/>
    <mergeCell ref="H21:I21"/>
    <mergeCell ref="C19:D19"/>
    <mergeCell ref="H19:I19"/>
    <mergeCell ref="H20:I2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8080"/>
  </sheetPr>
  <dimension ref="B2:D12"/>
  <sheetViews>
    <sheetView workbookViewId="0">
      <selection activeCell="G14" sqref="G14"/>
    </sheetView>
  </sheetViews>
  <sheetFormatPr baseColWidth="10" defaultRowHeight="15" x14ac:dyDescent="0.25"/>
  <cols>
    <col min="2" max="2" width="21.5703125" bestFit="1" customWidth="1"/>
    <col min="3" max="3" width="20.28515625" bestFit="1" customWidth="1"/>
  </cols>
  <sheetData>
    <row r="2" spans="2:4" ht="15" customHeight="1" x14ac:dyDescent="0.25">
      <c r="B2" s="71" t="s">
        <v>230</v>
      </c>
      <c r="C2" s="71"/>
      <c r="D2" s="71"/>
    </row>
    <row r="3" spans="2:4" x14ac:dyDescent="0.25">
      <c r="B3" s="71"/>
      <c r="C3" s="71"/>
      <c r="D3" s="71"/>
    </row>
    <row r="4" spans="2:4" x14ac:dyDescent="0.25">
      <c r="B4" s="71"/>
      <c r="C4" s="71"/>
      <c r="D4" s="71"/>
    </row>
    <row r="5" spans="2:4" x14ac:dyDescent="0.25">
      <c r="B5" s="71"/>
      <c r="C5" s="71"/>
      <c r="D5" s="71"/>
    </row>
    <row r="6" spans="2:4" x14ac:dyDescent="0.25">
      <c r="B6" s="71"/>
      <c r="C6" s="71"/>
      <c r="D6" s="71"/>
    </row>
    <row r="9" spans="2:4" x14ac:dyDescent="0.25">
      <c r="B9" s="58" t="s">
        <v>231</v>
      </c>
      <c r="C9" s="58" t="s">
        <v>232</v>
      </c>
    </row>
    <row r="10" spans="2:4" x14ac:dyDescent="0.25">
      <c r="B10" s="58" t="s">
        <v>233</v>
      </c>
      <c r="C10" s="58" t="s">
        <v>153</v>
      </c>
    </row>
    <row r="11" spans="2:4" x14ac:dyDescent="0.25">
      <c r="B11" s="58" t="s">
        <v>154</v>
      </c>
      <c r="C11" s="58" t="s">
        <v>156</v>
      </c>
    </row>
    <row r="12" spans="2:4" x14ac:dyDescent="0.25">
      <c r="B12" s="58" t="s">
        <v>155</v>
      </c>
      <c r="C12" s="58"/>
    </row>
  </sheetData>
  <mergeCells count="1">
    <mergeCell ref="B2:D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33CC"/>
  </sheetPr>
  <dimension ref="B2:H68"/>
  <sheetViews>
    <sheetView workbookViewId="0">
      <selection activeCell="F13" sqref="F13"/>
    </sheetView>
  </sheetViews>
  <sheetFormatPr baseColWidth="10" defaultRowHeight="15" x14ac:dyDescent="0.25"/>
  <cols>
    <col min="2" max="2" width="3.85546875" bestFit="1" customWidth="1"/>
    <col min="3" max="3" width="29.28515625" bestFit="1" customWidth="1"/>
    <col min="4" max="4" width="42.42578125" bestFit="1" customWidth="1"/>
    <col min="5" max="5" width="21.140625" bestFit="1" customWidth="1"/>
    <col min="7" max="7" width="4.42578125" customWidth="1"/>
    <col min="8" max="8" width="22.85546875" customWidth="1"/>
  </cols>
  <sheetData>
    <row r="2" spans="2:8" ht="15.75" x14ac:dyDescent="0.25">
      <c r="B2" s="89" t="s">
        <v>161</v>
      </c>
      <c r="C2" s="89"/>
      <c r="D2" s="89"/>
      <c r="E2" s="50" t="s">
        <v>162</v>
      </c>
      <c r="G2" s="58"/>
      <c r="H2" s="50" t="s">
        <v>229</v>
      </c>
    </row>
    <row r="3" spans="2:8" ht="17.25" x14ac:dyDescent="0.3">
      <c r="B3" s="50">
        <v>1</v>
      </c>
      <c r="C3" s="51" t="s">
        <v>144</v>
      </c>
      <c r="D3" s="51" t="s">
        <v>146</v>
      </c>
      <c r="E3" s="51" t="s">
        <v>163</v>
      </c>
      <c r="G3" s="50">
        <v>1</v>
      </c>
      <c r="H3" s="52" t="s">
        <v>219</v>
      </c>
    </row>
    <row r="4" spans="2:8" ht="17.25" x14ac:dyDescent="0.3">
      <c r="B4" s="50">
        <v>2</v>
      </c>
      <c r="C4" s="51" t="s">
        <v>164</v>
      </c>
      <c r="D4" s="51" t="s">
        <v>138</v>
      </c>
      <c r="E4" s="51" t="s">
        <v>165</v>
      </c>
      <c r="G4" s="50">
        <v>2</v>
      </c>
      <c r="H4" s="52" t="s">
        <v>223</v>
      </c>
    </row>
    <row r="5" spans="2:8" ht="17.25" x14ac:dyDescent="0.3">
      <c r="B5" s="50">
        <v>3</v>
      </c>
      <c r="C5" s="51" t="s">
        <v>143</v>
      </c>
      <c r="D5" s="51" t="s">
        <v>166</v>
      </c>
      <c r="E5" s="51" t="s">
        <v>167</v>
      </c>
      <c r="G5" s="50">
        <v>3</v>
      </c>
      <c r="H5" s="52" t="s">
        <v>222</v>
      </c>
    </row>
    <row r="6" spans="2:8" ht="17.25" x14ac:dyDescent="0.3">
      <c r="B6" s="50">
        <v>4</v>
      </c>
      <c r="C6" s="51" t="s">
        <v>168</v>
      </c>
      <c r="D6" s="51" t="s">
        <v>131</v>
      </c>
      <c r="E6" s="51" t="s">
        <v>169</v>
      </c>
    </row>
    <row r="7" spans="2:8" ht="17.25" x14ac:dyDescent="0.3">
      <c r="B7" s="50">
        <v>5</v>
      </c>
      <c r="C7" s="51" t="s">
        <v>170</v>
      </c>
      <c r="D7" s="51" t="s">
        <v>171</v>
      </c>
      <c r="E7" s="51" t="s">
        <v>172</v>
      </c>
    </row>
    <row r="8" spans="2:8" ht="17.25" x14ac:dyDescent="0.3">
      <c r="B8" s="50">
        <v>6</v>
      </c>
      <c r="C8" s="51" t="s">
        <v>173</v>
      </c>
      <c r="D8" s="51" t="s">
        <v>174</v>
      </c>
      <c r="E8" s="51" t="s">
        <v>175</v>
      </c>
    </row>
    <row r="9" spans="2:8" ht="17.25" x14ac:dyDescent="0.3">
      <c r="B9" s="50">
        <v>7</v>
      </c>
      <c r="C9" s="51" t="s">
        <v>176</v>
      </c>
      <c r="D9" s="51" t="s">
        <v>128</v>
      </c>
      <c r="E9" s="51" t="s">
        <v>177</v>
      </c>
    </row>
    <row r="10" spans="2:8" ht="17.25" x14ac:dyDescent="0.3">
      <c r="B10" s="50">
        <v>8</v>
      </c>
      <c r="C10" s="51" t="s">
        <v>178</v>
      </c>
      <c r="D10" s="51" t="s">
        <v>179</v>
      </c>
      <c r="E10" s="51" t="s">
        <v>180</v>
      </c>
    </row>
    <row r="11" spans="2:8" ht="17.25" x14ac:dyDescent="0.3">
      <c r="B11" s="50">
        <v>9</v>
      </c>
      <c r="C11" s="51" t="s">
        <v>127</v>
      </c>
      <c r="D11" s="51" t="s">
        <v>157</v>
      </c>
      <c r="E11" s="51" t="s">
        <v>181</v>
      </c>
    </row>
    <row r="12" spans="2:8" ht="17.25" x14ac:dyDescent="0.3">
      <c r="B12" s="50">
        <v>10</v>
      </c>
      <c r="C12" s="51" t="s">
        <v>182</v>
      </c>
      <c r="D12" s="51" t="s">
        <v>183</v>
      </c>
      <c r="E12" s="51" t="s">
        <v>184</v>
      </c>
    </row>
    <row r="13" spans="2:8" ht="17.25" x14ac:dyDescent="0.3">
      <c r="B13" s="50">
        <v>11</v>
      </c>
      <c r="C13" s="51" t="s">
        <v>185</v>
      </c>
      <c r="D13" s="51" t="s">
        <v>186</v>
      </c>
      <c r="E13" s="51" t="s">
        <v>187</v>
      </c>
    </row>
    <row r="14" spans="2:8" ht="51.75" x14ac:dyDescent="0.3">
      <c r="B14" s="50">
        <v>12</v>
      </c>
      <c r="C14" s="52" t="s">
        <v>188</v>
      </c>
      <c r="D14" s="52" t="s">
        <v>140</v>
      </c>
      <c r="E14" s="53" t="s">
        <v>189</v>
      </c>
    </row>
    <row r="15" spans="2:8" ht="17.25" x14ac:dyDescent="0.3">
      <c r="B15" s="50">
        <v>13</v>
      </c>
      <c r="C15" s="51" t="s">
        <v>159</v>
      </c>
      <c r="D15" s="51" t="s">
        <v>190</v>
      </c>
      <c r="E15" s="51" t="s">
        <v>191</v>
      </c>
    </row>
    <row r="16" spans="2:8" ht="17.25" x14ac:dyDescent="0.3">
      <c r="B16" s="50">
        <v>14</v>
      </c>
      <c r="C16" s="51" t="s">
        <v>192</v>
      </c>
      <c r="D16" s="51" t="s">
        <v>152</v>
      </c>
      <c r="E16" s="51" t="s">
        <v>193</v>
      </c>
    </row>
    <row r="17" spans="2:5" ht="17.25" x14ac:dyDescent="0.3">
      <c r="B17" s="50">
        <v>15</v>
      </c>
      <c r="C17" s="51" t="s">
        <v>194</v>
      </c>
      <c r="D17" s="51" t="s">
        <v>195</v>
      </c>
      <c r="E17" s="51" t="s">
        <v>196</v>
      </c>
    </row>
    <row r="18" spans="2:5" ht="17.25" x14ac:dyDescent="0.3">
      <c r="B18" s="50">
        <v>16</v>
      </c>
      <c r="C18" s="51" t="s">
        <v>141</v>
      </c>
      <c r="D18" s="51" t="s">
        <v>137</v>
      </c>
      <c r="E18" s="51" t="s">
        <v>197</v>
      </c>
    </row>
    <row r="19" spans="2:5" ht="17.25" x14ac:dyDescent="0.3">
      <c r="B19" s="50">
        <v>17</v>
      </c>
      <c r="C19" s="51" t="s">
        <v>198</v>
      </c>
      <c r="D19" s="51" t="s">
        <v>134</v>
      </c>
      <c r="E19" s="51" t="s">
        <v>199</v>
      </c>
    </row>
    <row r="20" spans="2:5" ht="17.25" x14ac:dyDescent="0.3">
      <c r="B20" s="50">
        <v>18</v>
      </c>
      <c r="C20" s="51" t="s">
        <v>200</v>
      </c>
      <c r="D20" s="51" t="s">
        <v>135</v>
      </c>
      <c r="E20" s="51" t="s">
        <v>201</v>
      </c>
    </row>
    <row r="21" spans="2:5" ht="17.25" x14ac:dyDescent="0.3">
      <c r="B21" s="50">
        <v>19</v>
      </c>
      <c r="C21" s="51" t="s">
        <v>202</v>
      </c>
      <c r="D21" s="51" t="s">
        <v>132</v>
      </c>
      <c r="E21" s="54" t="s">
        <v>203</v>
      </c>
    </row>
    <row r="22" spans="2:5" ht="17.25" x14ac:dyDescent="0.3">
      <c r="B22" s="50">
        <v>20</v>
      </c>
      <c r="C22" s="51" t="s">
        <v>204</v>
      </c>
      <c r="D22" s="51" t="s">
        <v>205</v>
      </c>
      <c r="E22" s="51" t="s">
        <v>206</v>
      </c>
    </row>
    <row r="23" spans="2:5" ht="17.25" x14ac:dyDescent="0.3">
      <c r="B23" s="50">
        <v>21</v>
      </c>
      <c r="C23" s="51" t="s">
        <v>207</v>
      </c>
      <c r="D23" s="51" t="s">
        <v>208</v>
      </c>
      <c r="E23" s="51" t="s">
        <v>209</v>
      </c>
    </row>
    <row r="24" spans="2:5" ht="17.25" x14ac:dyDescent="0.3">
      <c r="B24" s="50">
        <v>22</v>
      </c>
      <c r="C24" s="51" t="s">
        <v>149</v>
      </c>
      <c r="D24" s="51" t="s">
        <v>210</v>
      </c>
      <c r="E24" s="51" t="s">
        <v>211</v>
      </c>
    </row>
    <row r="25" spans="2:5" ht="17.25" x14ac:dyDescent="0.3">
      <c r="B25" s="50">
        <v>23</v>
      </c>
      <c r="C25" s="51" t="s">
        <v>212</v>
      </c>
      <c r="D25" s="51" t="s">
        <v>213</v>
      </c>
      <c r="E25" s="51" t="s">
        <v>214</v>
      </c>
    </row>
    <row r="26" spans="2:5" ht="17.25" x14ac:dyDescent="0.3">
      <c r="B26" s="50">
        <v>24</v>
      </c>
      <c r="C26" s="51" t="s">
        <v>215</v>
      </c>
      <c r="D26" s="51" t="s">
        <v>216</v>
      </c>
      <c r="E26" s="51" t="s">
        <v>217</v>
      </c>
    </row>
    <row r="29" spans="2:5" ht="18.75" customHeight="1" x14ac:dyDescent="0.25">
      <c r="C29" s="90" t="s">
        <v>220</v>
      </c>
      <c r="D29" s="90"/>
      <c r="E29" s="90"/>
    </row>
    <row r="30" spans="2:5" x14ac:dyDescent="0.25">
      <c r="C30" s="36"/>
      <c r="D30" s="36"/>
      <c r="E30" s="36"/>
    </row>
    <row r="31" spans="2:5" ht="17.25" x14ac:dyDescent="0.25">
      <c r="C31" s="52" t="s">
        <v>201</v>
      </c>
      <c r="D31" s="52" t="s">
        <v>218</v>
      </c>
      <c r="E31" s="52" t="s">
        <v>165</v>
      </c>
    </row>
    <row r="32" spans="2:5" ht="17.25" x14ac:dyDescent="0.25">
      <c r="C32" s="52" t="s">
        <v>197</v>
      </c>
      <c r="D32" s="52" t="s">
        <v>218</v>
      </c>
      <c r="E32" s="52" t="s">
        <v>172</v>
      </c>
    </row>
    <row r="33" spans="3:5" ht="17.25" x14ac:dyDescent="0.25">
      <c r="C33" s="52" t="s">
        <v>214</v>
      </c>
      <c r="D33" s="52" t="s">
        <v>218</v>
      </c>
      <c r="E33" s="52" t="s">
        <v>180</v>
      </c>
    </row>
    <row r="34" spans="3:5" ht="17.25" x14ac:dyDescent="0.25">
      <c r="C34" s="52" t="s">
        <v>187</v>
      </c>
      <c r="D34" s="52" t="s">
        <v>218</v>
      </c>
      <c r="E34" s="52" t="s">
        <v>217</v>
      </c>
    </row>
    <row r="35" spans="3:5" ht="51.75" x14ac:dyDescent="0.25">
      <c r="C35" s="55" t="s">
        <v>189</v>
      </c>
      <c r="D35" s="52" t="s">
        <v>218</v>
      </c>
      <c r="E35" s="52" t="s">
        <v>219</v>
      </c>
    </row>
    <row r="36" spans="3:5" ht="17.25" x14ac:dyDescent="0.25">
      <c r="C36" s="52" t="s">
        <v>163</v>
      </c>
      <c r="D36" s="52" t="s">
        <v>218</v>
      </c>
      <c r="E36" s="52" t="s">
        <v>175</v>
      </c>
    </row>
    <row r="37" spans="3:5" ht="17.25" x14ac:dyDescent="0.25">
      <c r="C37" s="52" t="s">
        <v>193</v>
      </c>
      <c r="D37" s="52" t="s">
        <v>218</v>
      </c>
      <c r="E37" s="56" t="s">
        <v>203</v>
      </c>
    </row>
    <row r="38" spans="3:5" ht="17.25" x14ac:dyDescent="0.25">
      <c r="C38" s="52" t="s">
        <v>167</v>
      </c>
      <c r="D38" s="52" t="s">
        <v>218</v>
      </c>
      <c r="E38" s="52" t="s">
        <v>191</v>
      </c>
    </row>
    <row r="39" spans="3:5" ht="17.25" x14ac:dyDescent="0.25">
      <c r="C39" s="52" t="s">
        <v>177</v>
      </c>
      <c r="D39" s="52" t="s">
        <v>218</v>
      </c>
      <c r="E39" s="52" t="s">
        <v>199</v>
      </c>
    </row>
    <row r="40" spans="3:5" ht="17.25" x14ac:dyDescent="0.25">
      <c r="C40" s="52" t="s">
        <v>209</v>
      </c>
      <c r="D40" s="52" t="s">
        <v>218</v>
      </c>
      <c r="E40" s="52" t="s">
        <v>211</v>
      </c>
    </row>
    <row r="41" spans="3:5" ht="17.25" x14ac:dyDescent="0.25">
      <c r="C41" s="52" t="s">
        <v>169</v>
      </c>
      <c r="D41" s="52" t="s">
        <v>218</v>
      </c>
      <c r="E41" s="52" t="s">
        <v>206</v>
      </c>
    </row>
    <row r="42" spans="3:5" ht="17.25" x14ac:dyDescent="0.25">
      <c r="C42" s="52" t="s">
        <v>181</v>
      </c>
      <c r="D42" s="52" t="s">
        <v>218</v>
      </c>
      <c r="E42" s="52" t="s">
        <v>184</v>
      </c>
    </row>
    <row r="45" spans="3:5" ht="17.25" customHeight="1" x14ac:dyDescent="0.25">
      <c r="C45" s="90" t="s">
        <v>226</v>
      </c>
      <c r="D45" s="90"/>
      <c r="E45" s="90"/>
    </row>
    <row r="46" spans="3:5" x14ac:dyDescent="0.25">
      <c r="C46" s="36"/>
      <c r="D46" s="36"/>
      <c r="E46" s="36"/>
    </row>
    <row r="47" spans="3:5" ht="17.25" x14ac:dyDescent="0.25">
      <c r="C47" s="52" t="s">
        <v>221</v>
      </c>
      <c r="D47" s="52" t="s">
        <v>218</v>
      </c>
      <c r="E47" s="52" t="s">
        <v>222</v>
      </c>
    </row>
    <row r="48" spans="3:5" ht="17.25" x14ac:dyDescent="0.25">
      <c r="C48" s="52" t="s">
        <v>223</v>
      </c>
      <c r="D48" s="52" t="s">
        <v>218</v>
      </c>
      <c r="E48" s="52" t="s">
        <v>193</v>
      </c>
    </row>
    <row r="49" spans="3:5" ht="17.25" x14ac:dyDescent="0.25">
      <c r="C49" s="52" t="s">
        <v>163</v>
      </c>
      <c r="D49" s="52" t="s">
        <v>218</v>
      </c>
      <c r="E49" s="52" t="s">
        <v>177</v>
      </c>
    </row>
    <row r="50" spans="3:5" ht="17.25" x14ac:dyDescent="0.25">
      <c r="C50" s="52" t="s">
        <v>187</v>
      </c>
      <c r="D50" s="52" t="s">
        <v>218</v>
      </c>
      <c r="E50" s="52" t="s">
        <v>197</v>
      </c>
    </row>
    <row r="51" spans="3:5" ht="17.25" x14ac:dyDescent="0.25">
      <c r="C51" s="52" t="s">
        <v>224</v>
      </c>
      <c r="D51" s="52" t="s">
        <v>218</v>
      </c>
      <c r="E51" s="52" t="s">
        <v>225</v>
      </c>
    </row>
    <row r="52" spans="3:5" ht="17.25" x14ac:dyDescent="0.25">
      <c r="C52" s="52" t="s">
        <v>214</v>
      </c>
      <c r="D52" s="52" t="s">
        <v>218</v>
      </c>
      <c r="E52" s="56" t="s">
        <v>211</v>
      </c>
    </row>
    <row r="55" spans="3:5" ht="18.75" customHeight="1" x14ac:dyDescent="0.25">
      <c r="C55" s="90" t="s">
        <v>227</v>
      </c>
      <c r="D55" s="90"/>
      <c r="E55" s="90"/>
    </row>
    <row r="56" spans="3:5" x14ac:dyDescent="0.25">
      <c r="C56" s="36"/>
      <c r="D56" s="36"/>
      <c r="E56" s="36"/>
    </row>
    <row r="57" spans="3:5" ht="17.25" x14ac:dyDescent="0.25">
      <c r="C57" s="52" t="s">
        <v>223</v>
      </c>
      <c r="D57" s="52" t="s">
        <v>218</v>
      </c>
      <c r="E57" s="52" t="s">
        <v>177</v>
      </c>
    </row>
    <row r="58" spans="3:5" ht="17.25" x14ac:dyDescent="0.25">
      <c r="C58" s="52" t="s">
        <v>197</v>
      </c>
      <c r="D58" s="52" t="s">
        <v>218</v>
      </c>
      <c r="E58" s="52" t="s">
        <v>222</v>
      </c>
    </row>
    <row r="59" spans="3:5" ht="17.25" x14ac:dyDescent="0.25">
      <c r="C59" s="52" t="s">
        <v>225</v>
      </c>
      <c r="D59" s="52" t="s">
        <v>218</v>
      </c>
      <c r="E59" s="52" t="s">
        <v>211</v>
      </c>
    </row>
    <row r="62" spans="3:5" ht="17.25" customHeight="1" x14ac:dyDescent="0.25">
      <c r="C62" s="90" t="s">
        <v>228</v>
      </c>
      <c r="D62" s="90"/>
      <c r="E62" s="90"/>
    </row>
    <row r="63" spans="3:5" x14ac:dyDescent="0.25">
      <c r="C63" s="36"/>
      <c r="D63" s="36"/>
      <c r="E63" s="36"/>
    </row>
    <row r="64" spans="3:5" ht="17.25" x14ac:dyDescent="0.25">
      <c r="C64" s="52" t="s">
        <v>223</v>
      </c>
      <c r="D64" s="52" t="s">
        <v>218</v>
      </c>
      <c r="E64" s="52" t="s">
        <v>222</v>
      </c>
    </row>
    <row r="65" spans="3:5" ht="17.25" x14ac:dyDescent="0.25">
      <c r="C65" s="52" t="s">
        <v>197</v>
      </c>
      <c r="D65" s="52" t="s">
        <v>218</v>
      </c>
      <c r="E65" s="52" t="s">
        <v>225</v>
      </c>
    </row>
    <row r="68" spans="3:5" x14ac:dyDescent="0.25">
      <c r="D68" s="57"/>
      <c r="E68" s="57"/>
    </row>
  </sheetData>
  <mergeCells count="5">
    <mergeCell ref="B2:D2"/>
    <mergeCell ref="C29:E29"/>
    <mergeCell ref="C45:E45"/>
    <mergeCell ref="C55:E55"/>
    <mergeCell ref="C62:E62"/>
  </mergeCells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66"/>
  </sheetPr>
  <dimension ref="B2:J27"/>
  <sheetViews>
    <sheetView workbookViewId="0">
      <selection activeCell="M13" sqref="M13"/>
    </sheetView>
  </sheetViews>
  <sheetFormatPr baseColWidth="10" defaultRowHeight="15" x14ac:dyDescent="0.25"/>
  <cols>
    <col min="3" max="3" width="12.7109375" customWidth="1"/>
    <col min="9" max="9" width="14" customWidth="1"/>
    <col min="10" max="10" width="18.7109375" customWidth="1"/>
  </cols>
  <sheetData>
    <row r="2" spans="2:10" ht="15" customHeight="1" x14ac:dyDescent="0.25">
      <c r="B2" s="84" t="s">
        <v>234</v>
      </c>
      <c r="C2" s="84"/>
      <c r="D2" s="84"/>
      <c r="E2" s="84"/>
    </row>
    <row r="3" spans="2:10" x14ac:dyDescent="0.25">
      <c r="B3" s="84"/>
      <c r="C3" s="84"/>
      <c r="D3" s="84"/>
      <c r="E3" s="84"/>
    </row>
    <row r="4" spans="2:10" x14ac:dyDescent="0.25">
      <c r="B4" s="84"/>
      <c r="C4" s="84"/>
      <c r="D4" s="84"/>
      <c r="E4" s="84"/>
    </row>
    <row r="5" spans="2:10" ht="15.75" x14ac:dyDescent="0.25">
      <c r="B5" s="84"/>
      <c r="C5" s="84"/>
      <c r="D5" s="84"/>
      <c r="E5" s="84"/>
      <c r="H5" s="93" t="s">
        <v>248</v>
      </c>
      <c r="I5" s="93"/>
      <c r="J5" s="93"/>
    </row>
    <row r="6" spans="2:10" x14ac:dyDescent="0.25">
      <c r="B6" s="84"/>
      <c r="C6" s="84"/>
      <c r="D6" s="84"/>
      <c r="E6" s="84"/>
      <c r="H6" s="94" t="s">
        <v>249</v>
      </c>
      <c r="I6" s="94"/>
      <c r="J6" s="59">
        <v>2</v>
      </c>
    </row>
    <row r="7" spans="2:10" x14ac:dyDescent="0.25">
      <c r="B7" s="84"/>
      <c r="C7" s="84"/>
      <c r="D7" s="84"/>
      <c r="E7" s="84"/>
      <c r="H7" s="94" t="s">
        <v>250</v>
      </c>
      <c r="I7" s="94"/>
      <c r="J7" s="59">
        <v>1</v>
      </c>
    </row>
    <row r="8" spans="2:10" x14ac:dyDescent="0.25">
      <c r="B8" s="84"/>
      <c r="C8" s="84"/>
      <c r="D8" s="84"/>
      <c r="E8" s="84"/>
      <c r="H8" s="94" t="s">
        <v>251</v>
      </c>
      <c r="I8" s="94"/>
      <c r="J8" s="59">
        <v>1</v>
      </c>
    </row>
    <row r="9" spans="2:10" x14ac:dyDescent="0.25">
      <c r="H9" s="94" t="s">
        <v>242</v>
      </c>
      <c r="I9" s="94"/>
      <c r="J9" s="59">
        <v>1</v>
      </c>
    </row>
    <row r="10" spans="2:10" ht="15.75" x14ac:dyDescent="0.25">
      <c r="B10" s="92" t="s">
        <v>235</v>
      </c>
      <c r="C10" s="92"/>
      <c r="H10" s="94" t="s">
        <v>252</v>
      </c>
      <c r="I10" s="94"/>
      <c r="J10" s="59">
        <v>1</v>
      </c>
    </row>
    <row r="11" spans="2:10" ht="15.75" x14ac:dyDescent="0.25">
      <c r="B11" s="91" t="s">
        <v>113</v>
      </c>
      <c r="C11" s="91"/>
      <c r="H11" s="94" t="s">
        <v>73</v>
      </c>
      <c r="I11" s="94"/>
      <c r="J11" s="59">
        <v>2</v>
      </c>
    </row>
    <row r="12" spans="2:10" ht="15.75" x14ac:dyDescent="0.25">
      <c r="B12" s="91" t="s">
        <v>58</v>
      </c>
      <c r="C12" s="91"/>
      <c r="H12" s="94" t="s">
        <v>254</v>
      </c>
      <c r="I12" s="94"/>
      <c r="J12" s="59">
        <v>1</v>
      </c>
    </row>
    <row r="13" spans="2:10" ht="15.75" x14ac:dyDescent="0.25">
      <c r="B13" s="91" t="s">
        <v>236</v>
      </c>
      <c r="C13" s="91"/>
      <c r="H13" s="94" t="s">
        <v>255</v>
      </c>
      <c r="I13" s="94"/>
      <c r="J13" s="59">
        <v>1</v>
      </c>
    </row>
    <row r="14" spans="2:10" ht="15.75" x14ac:dyDescent="0.25">
      <c r="B14" s="91" t="s">
        <v>237</v>
      </c>
      <c r="C14" s="91"/>
      <c r="H14" s="94" t="s">
        <v>58</v>
      </c>
      <c r="I14" s="94"/>
      <c r="J14" s="59">
        <v>1</v>
      </c>
    </row>
    <row r="15" spans="2:10" ht="15.75" x14ac:dyDescent="0.25">
      <c r="B15" s="91" t="s">
        <v>238</v>
      </c>
      <c r="C15" s="91"/>
      <c r="H15" s="94" t="s">
        <v>43</v>
      </c>
      <c r="I15" s="94"/>
      <c r="J15" s="59">
        <v>1</v>
      </c>
    </row>
    <row r="16" spans="2:10" ht="15.75" x14ac:dyDescent="0.25">
      <c r="B16" s="91" t="s">
        <v>65</v>
      </c>
      <c r="C16" s="91"/>
      <c r="H16" s="94" t="s">
        <v>113</v>
      </c>
      <c r="I16" s="94"/>
      <c r="J16" s="59">
        <v>2</v>
      </c>
    </row>
    <row r="17" spans="2:10" ht="15.75" x14ac:dyDescent="0.25">
      <c r="B17" s="91" t="s">
        <v>239</v>
      </c>
      <c r="C17" s="91"/>
      <c r="H17" s="94" t="s">
        <v>240</v>
      </c>
      <c r="I17" s="94"/>
      <c r="J17" s="59">
        <v>1</v>
      </c>
    </row>
    <row r="18" spans="2:10" ht="15.75" x14ac:dyDescent="0.25">
      <c r="B18" s="91" t="s">
        <v>240</v>
      </c>
      <c r="C18" s="91"/>
      <c r="H18" s="94" t="s">
        <v>256</v>
      </c>
      <c r="I18" s="94"/>
      <c r="J18" s="59">
        <v>1</v>
      </c>
    </row>
    <row r="19" spans="2:10" ht="15.75" x14ac:dyDescent="0.25">
      <c r="B19" s="91" t="s">
        <v>241</v>
      </c>
      <c r="C19" s="91"/>
      <c r="H19" s="94" t="s">
        <v>257</v>
      </c>
      <c r="I19" s="94"/>
      <c r="J19" s="59">
        <v>1</v>
      </c>
    </row>
    <row r="20" spans="2:10" ht="15.75" x14ac:dyDescent="0.25">
      <c r="B20" s="91" t="s">
        <v>242</v>
      </c>
      <c r="C20" s="91"/>
      <c r="H20" s="95" t="s">
        <v>65</v>
      </c>
      <c r="I20" s="96"/>
      <c r="J20" s="60">
        <v>1</v>
      </c>
    </row>
    <row r="21" spans="2:10" ht="15.75" x14ac:dyDescent="0.25">
      <c r="B21" s="91" t="s">
        <v>243</v>
      </c>
      <c r="C21" s="91"/>
      <c r="H21" s="95" t="s">
        <v>243</v>
      </c>
      <c r="I21" s="96"/>
      <c r="J21" s="60">
        <v>1</v>
      </c>
    </row>
    <row r="22" spans="2:10" ht="15.75" x14ac:dyDescent="0.25">
      <c r="B22" s="91" t="s">
        <v>244</v>
      </c>
      <c r="C22" s="91"/>
      <c r="H22" s="95" t="s">
        <v>239</v>
      </c>
      <c r="I22" s="96"/>
      <c r="J22" s="60">
        <v>1</v>
      </c>
    </row>
    <row r="23" spans="2:10" ht="15.75" x14ac:dyDescent="0.25">
      <c r="B23" s="91" t="s">
        <v>245</v>
      </c>
      <c r="C23" s="91"/>
      <c r="H23" s="95" t="s">
        <v>258</v>
      </c>
      <c r="I23" s="96"/>
      <c r="J23" s="60">
        <v>1</v>
      </c>
    </row>
    <row r="24" spans="2:10" ht="15.75" x14ac:dyDescent="0.25">
      <c r="B24" s="91" t="s">
        <v>246</v>
      </c>
      <c r="C24" s="91"/>
      <c r="H24" s="95" t="s">
        <v>102</v>
      </c>
      <c r="I24" s="96"/>
      <c r="J24" s="60">
        <v>1</v>
      </c>
    </row>
    <row r="25" spans="2:10" ht="15.75" x14ac:dyDescent="0.25">
      <c r="B25" s="91" t="s">
        <v>43</v>
      </c>
      <c r="C25" s="91"/>
      <c r="H25" s="95" t="s">
        <v>259</v>
      </c>
      <c r="I25" s="96"/>
      <c r="J25" s="60">
        <v>1</v>
      </c>
    </row>
    <row r="26" spans="2:10" ht="15.75" x14ac:dyDescent="0.25">
      <c r="B26" s="91" t="s">
        <v>247</v>
      </c>
      <c r="C26" s="91"/>
      <c r="H26" s="95" t="s">
        <v>260</v>
      </c>
      <c r="I26" s="96"/>
      <c r="J26" s="60">
        <v>1</v>
      </c>
    </row>
    <row r="27" spans="2:10" x14ac:dyDescent="0.25">
      <c r="H27" s="97" t="s">
        <v>253</v>
      </c>
      <c r="I27" s="98"/>
      <c r="J27" s="61">
        <f>SUM(J6:J26)</f>
        <v>24</v>
      </c>
    </row>
  </sheetData>
  <mergeCells count="41">
    <mergeCell ref="H25:I25"/>
    <mergeCell ref="H26:I26"/>
    <mergeCell ref="H27:I27"/>
    <mergeCell ref="H20:I20"/>
    <mergeCell ref="H21:I21"/>
    <mergeCell ref="H22:I22"/>
    <mergeCell ref="H23:I23"/>
    <mergeCell ref="H24:I24"/>
    <mergeCell ref="H15:I15"/>
    <mergeCell ref="H16:I16"/>
    <mergeCell ref="H17:I17"/>
    <mergeCell ref="H18:I18"/>
    <mergeCell ref="H19:I19"/>
    <mergeCell ref="H10:I10"/>
    <mergeCell ref="H11:I11"/>
    <mergeCell ref="H12:I12"/>
    <mergeCell ref="H13:I13"/>
    <mergeCell ref="H14:I14"/>
    <mergeCell ref="H5:J5"/>
    <mergeCell ref="H6:I6"/>
    <mergeCell ref="H7:I7"/>
    <mergeCell ref="H8:I8"/>
    <mergeCell ref="H9:I9"/>
    <mergeCell ref="B19:C19"/>
    <mergeCell ref="B2:E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6:C26"/>
    <mergeCell ref="B20:C20"/>
    <mergeCell ref="B21:C21"/>
    <mergeCell ref="B22:C22"/>
    <mergeCell ref="B23:C23"/>
    <mergeCell ref="B24:C24"/>
    <mergeCell ref="B25:C25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CALENDARIO</vt:lpstr>
      <vt:lpstr>Pastel de cumpleaños</vt:lpstr>
      <vt:lpstr>Día de las madres</vt:lpstr>
      <vt:lpstr>Día del padre</vt:lpstr>
      <vt:lpstr>Fútbol</vt:lpstr>
      <vt:lpstr>Volleyball</vt:lpstr>
      <vt:lpstr>Encuesta de Clima laboral</vt:lpstr>
      <vt:lpstr>Billar</vt:lpstr>
      <vt:lpstr>Reforestación</vt:lpstr>
      <vt:lpstr>Puertas Mexicanas</vt:lpstr>
      <vt:lpstr>Asilo Merillac</vt:lpstr>
      <vt:lpstr>Concurso de Disfraces</vt:lpstr>
      <vt:lpstr>Fiesta de Navidad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PAULA-AVILA</dc:creator>
  <cp:lastModifiedBy>karen@oryco.mx</cp:lastModifiedBy>
  <dcterms:created xsi:type="dcterms:W3CDTF">2019-04-24T14:55:46Z</dcterms:created>
  <dcterms:modified xsi:type="dcterms:W3CDTF">2019-12-17T21:09:20Z</dcterms:modified>
</cp:coreProperties>
</file>