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A-AVILA\Desktop\BACKUP GENERAL\CONTROL CISCO\"/>
    </mc:Choice>
  </mc:AlternateContent>
  <xr:revisionPtr revIDLastSave="0" documentId="13_ncr:1_{AA826E64-D321-4D43-81FC-452689F907C4}" xr6:coauthVersionLast="43" xr6:coauthVersionMax="43" xr10:uidLastSave="{00000000-0000-0000-0000-000000000000}"/>
  <bookViews>
    <workbookView xWindow="-120" yWindow="-120" windowWidth="20730" windowHeight="11160" xr2:uid="{85770926-4DE8-4D20-A9E7-F78371C9E347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I11" i="1" l="1"/>
  <c r="H11" i="1"/>
  <c r="G13" i="1"/>
</calcChain>
</file>

<file path=xl/sharedStrings.xml><?xml version="1.0" encoding="utf-8"?>
<sst xmlns="http://schemas.openxmlformats.org/spreadsheetml/2006/main" count="21" uniqueCount="21">
  <si>
    <t>PURCHASE ORDER</t>
  </si>
  <si>
    <t>T1100017168</t>
  </si>
  <si>
    <t>No. De factura</t>
  </si>
  <si>
    <t>Periodo</t>
  </si>
  <si>
    <t>Fecha de presentación</t>
  </si>
  <si>
    <t>Monto S/IVA</t>
  </si>
  <si>
    <t>Monto C/IVA</t>
  </si>
  <si>
    <t>Total en P.O.</t>
  </si>
  <si>
    <t>Esta Ultima factura sera rechazada por que es la que hace que excedamos el monto total de la PO.</t>
  </si>
  <si>
    <t>Monto restante en P.O.</t>
  </si>
  <si>
    <t>Observaciones</t>
  </si>
  <si>
    <t>Estas facturas ya fueron aprobadas por tanto el total facturado a la fecha es el siguiente:</t>
  </si>
  <si>
    <t>(iva incluido)</t>
  </si>
  <si>
    <t>Total ejercido</t>
  </si>
  <si>
    <t>Excedente de presupuesto</t>
  </si>
  <si>
    <t>Casos especiales</t>
  </si>
  <si>
    <t>Nombre</t>
  </si>
  <si>
    <t>Sueldo bruto</t>
  </si>
  <si>
    <t>Isidro Roberto Castillo Padilla</t>
  </si>
  <si>
    <t>David Luna García</t>
  </si>
  <si>
    <t>Hugo Guillen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</si>
</sst>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1"/>
      <color rgb="FFFFFFFF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16" fontId="4" fillId="0" borderId="0" xfId="0" applyNumberFormat="1" applyFont="1" applyFill="1" applyBorder="1" applyAlignment="1">
      <alignment horizontal="center"/>
    </xf>
    <xf numFmtId="44" fontId="4" fillId="0" borderId="0" xfId="1" applyFont="1" applyFill="1" applyBorder="1" applyAlignment="1">
      <alignment horizontal="center"/>
    </xf>
    <xf numFmtId="0" fontId="0" fillId="0" borderId="0" xfId="0" applyBorder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164" fontId="0" fillId="0" borderId="0" xfId="1" applyNumberFormat="1" applyFont="1" applyAlignment="1">
      <alignment vertical="center"/>
    </xf>
    <xf numFmtId="0" fontId="0" fillId="4" borderId="0" xfId="0" applyFill="1" applyAlignment="1">
      <alignment horizontal="center" vertical="center" wrapText="1"/>
    </xf>
    <xf numFmtId="164" fontId="0" fillId="4" borderId="0" xfId="1" applyNumberFormat="1" applyFont="1" applyFill="1" applyAlignment="1">
      <alignment horizontal="center" vertical="center" wrapText="1"/>
    </xf>
    <xf numFmtId="17" fontId="0" fillId="0" borderId="0" xfId="0" applyNumberFormat="1" applyAlignment="1">
      <alignment horizontal="center" vertical="center"/>
    </xf>
    <xf numFmtId="15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44" fontId="0" fillId="0" borderId="0" xfId="1" applyFont="1" applyAlignment="1">
      <alignment horizontal="center" vertical="center"/>
    </xf>
    <xf numFmtId="17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5" fontId="3" fillId="0" borderId="0" xfId="0" applyNumberFormat="1" applyFont="1" applyFill="1" applyBorder="1" applyAlignment="1">
      <alignment horizontal="center" vertical="center"/>
    </xf>
    <xf numFmtId="16" fontId="4" fillId="0" borderId="0" xfId="0" applyNumberFormat="1" applyFont="1" applyFill="1" applyBorder="1" applyAlignment="1">
      <alignment horizontal="center" vertical="center"/>
    </xf>
    <xf numFmtId="44" fontId="4" fillId="0" borderId="0" xfId="1" applyFont="1" applyFill="1" applyBorder="1" applyAlignment="1">
      <alignment horizontal="center" vertical="center"/>
    </xf>
    <xf numFmtId="44" fontId="0" fillId="5" borderId="0" xfId="0" applyNumberFormat="1" applyFill="1" applyAlignment="1">
      <alignment horizontal="center" vertical="center"/>
    </xf>
    <xf numFmtId="0" fontId="0" fillId="0" borderId="0" xfId="0" applyAlignment="1">
      <alignment wrapText="1"/>
    </xf>
    <xf numFmtId="44" fontId="0" fillId="7" borderId="0" xfId="0" applyNumberFormat="1" applyFill="1"/>
    <xf numFmtId="44" fontId="0" fillId="8" borderId="0" xfId="1" applyFont="1" applyFill="1" applyAlignment="1">
      <alignment horizontal="center" vertical="center"/>
    </xf>
    <xf numFmtId="44" fontId="0" fillId="9" borderId="0" xfId="0" applyNumberFormat="1" applyFill="1"/>
    <xf numFmtId="0" fontId="0" fillId="5" borderId="0" xfId="0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17" fontId="0" fillId="11" borderId="0" xfId="0" applyNumberFormat="1" applyFill="1" applyAlignment="1">
      <alignment horizontal="center" vertical="center"/>
    </xf>
    <xf numFmtId="15" fontId="0" fillId="11" borderId="0" xfId="0" applyNumberFormat="1" applyFill="1" applyAlignment="1">
      <alignment horizontal="center" vertical="center"/>
    </xf>
    <xf numFmtId="44" fontId="0" fillId="11" borderId="0" xfId="1" applyFont="1" applyFill="1" applyAlignment="1">
      <alignment horizontal="center" vertical="center"/>
    </xf>
    <xf numFmtId="0" fontId="0" fillId="12" borderId="0" xfId="0" applyFill="1" applyAlignment="1">
      <alignment horizontal="center" vertical="center" wrapText="1"/>
    </xf>
    <xf numFmtId="164" fontId="0" fillId="12" borderId="0" xfId="0" applyNumberFormat="1" applyFill="1" applyAlignment="1">
      <alignment horizontal="center" vertical="center"/>
    </xf>
    <xf numFmtId="0" fontId="0" fillId="13" borderId="9" xfId="0" applyFill="1" applyBorder="1" applyAlignment="1">
      <alignment horizontal="left" vertical="center"/>
    </xf>
    <xf numFmtId="44" fontId="0" fillId="0" borderId="9" xfId="1" applyFont="1" applyBorder="1" applyAlignment="1">
      <alignment horizontal="left" vertical="center"/>
    </xf>
    <xf numFmtId="44" fontId="0" fillId="0" borderId="12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13" borderId="8" xfId="0" applyFill="1" applyBorder="1" applyAlignment="1">
      <alignment horizontal="center" vertical="center" wrapText="1"/>
    </xf>
    <xf numFmtId="0" fontId="0" fillId="13" borderId="0" xfId="0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/>
    </xf>
    <xf numFmtId="0" fontId="5" fillId="10" borderId="4" xfId="0" applyFont="1" applyFill="1" applyBorder="1" applyAlignment="1">
      <alignment horizontal="center"/>
    </xf>
    <xf numFmtId="0" fontId="0" fillId="6" borderId="0" xfId="0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9999"/>
      <color rgb="FFFFFFFF"/>
      <color rgb="FF660066"/>
      <color rgb="FF33CC33"/>
      <color rgb="FF00FF00"/>
      <color rgb="FFCC99FF"/>
      <color rgb="FF00CC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4F329-94FD-4996-9A45-9C7AC10382CF}">
  <dimension ref="A1:I21"/>
  <sheetViews>
    <sheetView tabSelected="1" topLeftCell="A7" workbookViewId="0">
      <selection activeCell="F27" sqref="F27"/>
    </sheetView>
  </sheetViews>
  <sheetFormatPr baseColWidth="10" defaultRowHeight="15" x14ac:dyDescent="0.25"/>
  <cols>
    <col min="1" max="1" width="9.5703125" customWidth="1"/>
    <col min="2" max="2" width="15.7109375" customWidth="1"/>
    <col min="3" max="3" width="14.140625" customWidth="1"/>
    <col min="4" max="4" width="13" customWidth="1"/>
    <col min="5" max="5" width="13.7109375" customWidth="1"/>
    <col min="6" max="6" width="22" customWidth="1"/>
    <col min="7" max="7" width="20.28515625" customWidth="1"/>
    <col min="8" max="8" width="26.42578125" customWidth="1"/>
    <col min="9" max="9" width="21.140625" customWidth="1"/>
    <col min="10" max="10" width="16.42578125" customWidth="1"/>
  </cols>
  <sheetData>
    <row r="1" spans="1:9" ht="15.75" thickBot="1" x14ac:dyDescent="0.3"/>
    <row r="2" spans="1:9" ht="27" customHeight="1" x14ac:dyDescent="0.25">
      <c r="B2" s="46" t="s">
        <v>0</v>
      </c>
      <c r="C2" s="47"/>
    </row>
    <row r="3" spans="1:9" ht="18.75" customHeight="1" thickBot="1" x14ac:dyDescent="0.3">
      <c r="B3" s="48" t="s">
        <v>1</v>
      </c>
      <c r="C3" s="49"/>
    </row>
    <row r="4" spans="1:9" s="3" customFormat="1" ht="25.5" customHeight="1" x14ac:dyDescent="0.25">
      <c r="A4" s="11" t="s">
        <v>7</v>
      </c>
      <c r="B4" s="12">
        <v>12081105</v>
      </c>
      <c r="C4" s="3" t="s">
        <v>12</v>
      </c>
    </row>
    <row r="5" spans="1:9" s="1" customFormat="1" ht="18.75" customHeight="1" x14ac:dyDescent="0.25">
      <c r="B5" s="10"/>
    </row>
    <row r="6" spans="1:9" ht="33" customHeight="1" x14ac:dyDescent="0.25">
      <c r="C6" s="8" t="s">
        <v>2</v>
      </c>
      <c r="D6" s="8" t="s">
        <v>3</v>
      </c>
      <c r="E6" s="9" t="s">
        <v>4</v>
      </c>
      <c r="F6" s="9" t="s">
        <v>5</v>
      </c>
      <c r="G6" s="8" t="s">
        <v>6</v>
      </c>
      <c r="H6" s="53" t="s">
        <v>10</v>
      </c>
      <c r="I6" s="53"/>
    </row>
    <row r="7" spans="1:9" ht="18" customHeight="1" x14ac:dyDescent="0.25">
      <c r="C7" s="2">
        <v>1877</v>
      </c>
      <c r="D7" s="13">
        <v>43374</v>
      </c>
      <c r="E7" s="14">
        <v>43433</v>
      </c>
      <c r="F7" s="15">
        <v>2013517.51</v>
      </c>
      <c r="G7" s="25">
        <v>2335680.31</v>
      </c>
      <c r="H7" s="51" t="s">
        <v>11</v>
      </c>
      <c r="I7" s="52" t="s">
        <v>9</v>
      </c>
    </row>
    <row r="8" spans="1:9" ht="18" customHeight="1" x14ac:dyDescent="0.25">
      <c r="C8" s="2">
        <v>1881</v>
      </c>
      <c r="D8" s="13">
        <v>43405</v>
      </c>
      <c r="E8" s="14">
        <v>43437</v>
      </c>
      <c r="F8" s="15">
        <v>2013517.51</v>
      </c>
      <c r="G8" s="25">
        <v>2335680.31</v>
      </c>
      <c r="H8" s="51"/>
      <c r="I8" s="52"/>
    </row>
    <row r="9" spans="1:9" ht="18.75" customHeight="1" x14ac:dyDescent="0.25">
      <c r="C9" s="2">
        <v>1932</v>
      </c>
      <c r="D9" s="13">
        <v>43435</v>
      </c>
      <c r="E9" s="14">
        <v>43447</v>
      </c>
      <c r="F9" s="15">
        <v>2010931.3</v>
      </c>
      <c r="G9" s="25">
        <v>2332680.31</v>
      </c>
      <c r="H9" s="51"/>
      <c r="I9" s="52"/>
    </row>
    <row r="10" spans="1:9" ht="18" customHeight="1" x14ac:dyDescent="0.25">
      <c r="C10" s="2">
        <v>2010</v>
      </c>
      <c r="D10" s="13">
        <v>43466</v>
      </c>
      <c r="E10" s="14">
        <v>43497</v>
      </c>
      <c r="F10" s="15">
        <v>2013517.51</v>
      </c>
      <c r="G10" s="25">
        <v>2335680.7999999998</v>
      </c>
      <c r="H10" s="51"/>
      <c r="I10" s="52"/>
    </row>
    <row r="11" spans="1:9" ht="18" customHeight="1" x14ac:dyDescent="0.25">
      <c r="C11" s="2">
        <v>2099</v>
      </c>
      <c r="D11" s="13">
        <v>43497</v>
      </c>
      <c r="E11" s="14">
        <v>43526</v>
      </c>
      <c r="F11" s="16">
        <v>2013517.51</v>
      </c>
      <c r="G11" s="25">
        <v>2335680.31</v>
      </c>
      <c r="H11" s="26">
        <f>SUM(G7:G11)</f>
        <v>11675402.040000001</v>
      </c>
      <c r="I11" s="24">
        <f>+B4-H11</f>
        <v>405702.95999999903</v>
      </c>
    </row>
    <row r="12" spans="1:9" ht="18" customHeight="1" x14ac:dyDescent="0.25">
      <c r="C12" s="28">
        <v>2123</v>
      </c>
      <c r="D12" s="29">
        <v>43525</v>
      </c>
      <c r="E12" s="30">
        <v>43556</v>
      </c>
      <c r="F12" s="31">
        <v>2013517.51</v>
      </c>
      <c r="G12" s="31">
        <v>2335680.31</v>
      </c>
      <c r="H12" s="50" t="s">
        <v>8</v>
      </c>
      <c r="I12" s="50"/>
    </row>
    <row r="13" spans="1:9" ht="18" customHeight="1" x14ac:dyDescent="0.25">
      <c r="C13" s="2"/>
      <c r="D13" s="2"/>
      <c r="E13" s="2"/>
      <c r="F13" s="27" t="s">
        <v>13</v>
      </c>
      <c r="G13" s="22">
        <f>SUM(G7:G12)</f>
        <v>14011082.350000001</v>
      </c>
      <c r="H13" s="50"/>
      <c r="I13" s="50"/>
    </row>
    <row r="14" spans="1:9" ht="35.25" customHeight="1" x14ac:dyDescent="0.25">
      <c r="C14" s="2"/>
      <c r="D14" s="2"/>
      <c r="E14" s="2"/>
      <c r="F14" s="32" t="s">
        <v>14</v>
      </c>
      <c r="G14" s="33">
        <f>B4-G13</f>
        <v>-1929977.3500000015</v>
      </c>
      <c r="H14" s="50"/>
      <c r="I14" s="50"/>
    </row>
    <row r="15" spans="1:9" x14ac:dyDescent="0.25">
      <c r="A15" s="7"/>
      <c r="B15" s="4"/>
      <c r="C15" s="17"/>
      <c r="D15" s="18"/>
      <c r="E15" s="19"/>
      <c r="F15" s="20"/>
      <c r="G15" s="21"/>
      <c r="H15" s="23"/>
      <c r="I15" s="23"/>
    </row>
    <row r="16" spans="1:9" x14ac:dyDescent="0.25">
      <c r="A16" s="7"/>
      <c r="B16" s="4"/>
      <c r="C16" s="17"/>
      <c r="D16" s="18"/>
      <c r="E16" s="19"/>
      <c r="F16" s="20"/>
      <c r="G16" s="21"/>
      <c r="H16" s="23"/>
      <c r="I16" s="23"/>
    </row>
    <row r="17" spans="1:9" x14ac:dyDescent="0.25">
      <c r="A17" s="7"/>
      <c r="C17" s="43" t="s">
        <v>15</v>
      </c>
      <c r="D17" s="44"/>
      <c r="E17" s="45"/>
      <c r="F17" s="5"/>
      <c r="G17" s="6"/>
      <c r="H17" s="23"/>
      <c r="I17" s="23"/>
    </row>
    <row r="18" spans="1:9" x14ac:dyDescent="0.25">
      <c r="A18" s="7"/>
      <c r="C18" s="41" t="s">
        <v>16</v>
      </c>
      <c r="D18" s="42"/>
      <c r="E18" s="34" t="s">
        <v>17</v>
      </c>
      <c r="F18" s="7"/>
      <c r="G18" s="7"/>
      <c r="H18" s="7"/>
      <c r="I18" s="7"/>
    </row>
    <row r="19" spans="1:9" x14ac:dyDescent="0.25">
      <c r="B19" s="1"/>
      <c r="C19" s="37" t="s">
        <v>18</v>
      </c>
      <c r="D19" s="38"/>
      <c r="E19" s="35">
        <v>60000</v>
      </c>
    </row>
    <row r="20" spans="1:9" x14ac:dyDescent="0.25">
      <c r="C20" s="37" t="s">
        <v>19</v>
      </c>
      <c r="D20" s="38"/>
      <c r="E20" s="35">
        <v>62500</v>
      </c>
    </row>
    <row r="21" spans="1:9" x14ac:dyDescent="0.25">
      <c r="C21" s="39" t="s">
        <v>20</v>
      </c>
      <c r="D21" s="40"/>
      <c r="E21" s="36">
        <v>65500</v>
      </c>
    </row>
  </sheetData>
  <mergeCells count="11">
    <mergeCell ref="B2:C2"/>
    <mergeCell ref="B3:C3"/>
    <mergeCell ref="H12:I14"/>
    <mergeCell ref="H7:H10"/>
    <mergeCell ref="I7:I10"/>
    <mergeCell ref="H6:I6"/>
    <mergeCell ref="C19:D19"/>
    <mergeCell ref="C20:D20"/>
    <mergeCell ref="C21:D21"/>
    <mergeCell ref="C18:D18"/>
    <mergeCell ref="C17:E17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PAULA-AVILA</dc:creator>
  <cp:lastModifiedBy>PAULA-AVILA</cp:lastModifiedBy>
  <dcterms:created xsi:type="dcterms:W3CDTF">2019-04-17T15:09:49Z</dcterms:created>
  <dcterms:modified xsi:type="dcterms:W3CDTF">2019-04-17T17:12:05Z</dcterms:modified>
</cp:coreProperties>
</file>